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4/DR/"/>
    </mc:Choice>
  </mc:AlternateContent>
  <xr:revisionPtr revIDLastSave="5" documentId="13_ncr:1_{C746D36F-3398-45DC-9654-E00DACEEF4E5}" xr6:coauthVersionLast="47" xr6:coauthVersionMax="47" xr10:uidLastSave="{9E3B0C90-B146-4B03-90B7-3A0040FEBCB2}"/>
  <bookViews>
    <workbookView xWindow="-110" yWindow="-110" windowWidth="19420" windowHeight="10300" xr2:uid="{FCFA1417-0AAF-437B-A344-3612889F4E4D}"/>
  </bookViews>
  <sheets>
    <sheet name="All Responses" sheetId="1" r:id="rId1"/>
    <sheet name="Stakeholder Regroup" sheetId="4" r:id="rId2"/>
    <sheet name="Stakeholder Breakdowns" sheetId="3" r:id="rId3"/>
    <sheet name="Year Comparison FY24 vs. FY19" sheetId="6" r:id="rId4"/>
  </sheets>
  <definedNames>
    <definedName name="_xlnm._FilterDatabase" localSheetId="0" hidden="1">'All Responses'!$C$23:$E$28</definedName>
    <definedName name="_xlnm._FilterDatabase" localSheetId="1" hidden="1">'Stakeholder Regroup'!#REF!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3" l="1"/>
  <c r="F161" i="3"/>
  <c r="G161" i="3"/>
  <c r="H161" i="3"/>
  <c r="I161" i="3"/>
  <c r="J161" i="3"/>
  <c r="K161" i="3"/>
  <c r="L161" i="3"/>
  <c r="M161" i="3"/>
  <c r="N161" i="3"/>
  <c r="O161" i="3"/>
</calcChain>
</file>

<file path=xl/sharedStrings.xml><?xml version="1.0" encoding="utf-8"?>
<sst xmlns="http://schemas.openxmlformats.org/spreadsheetml/2006/main" count="1222" uniqueCount="309">
  <si>
    <t>Q1. What is your primary current employment affiliation?  (Select only 1 response)</t>
  </si>
  <si>
    <t>freq</t>
  </si>
  <si>
    <t>n_observ</t>
  </si>
  <si>
    <t>Office of the President, Office of the Vice President, Minister</t>
  </si>
  <si>
    <t>Government Institution: Employee of a Ministry (other than an office of a Minister) / Ministerial Department / Project Implementation Unit / Independent Government Institution (e.g., Central Bank, Regulatory or Oversight Agency) / Judiciary / State-Owned Enterprise</t>
  </si>
  <si>
    <t>Provincial, Municipal, or City Government Office or Staff</t>
  </si>
  <si>
    <t>Bilateral or Multilateral Agency (e.g., embassy, international development organization, development bank, UN Agency, Funds and Programs)</t>
  </si>
  <si>
    <t>Civil Society Organization: local and regional (NGO; Community-Based Organization; Private Foundation; Professional / Trade association, Faith-Based Group, Youth Group)</t>
  </si>
  <si>
    <t>Private Sector: Private Company / Financial Sector Organization / Private Bank / Employer</t>
  </si>
  <si>
    <t>Academia / Research Centers (university, think tanks)</t>
  </si>
  <si>
    <t>Media (newspaper, TV, digital, web)</t>
  </si>
  <si>
    <t xml:space="preserve">Q3. Do you collaborate/work with the World Bank Group (WBG) in Dominican Republic? </t>
  </si>
  <si>
    <t xml:space="preserve">Yes </t>
  </si>
  <si>
    <t>No</t>
  </si>
  <si>
    <t xml:space="preserve">Q4. Are you expected to collaborate/work with the WBG as part of your current job responsibilities? </t>
  </si>
  <si>
    <t>C5.  Have you ever used the WBG’s knowledge work, including participating in workshops or training programs?</t>
  </si>
  <si>
    <t>Yes</t>
  </si>
  <si>
    <t>Don’t know</t>
  </si>
  <si>
    <t xml:space="preserve">E2.  Do you recall seeing or hearing anything about the WBG recently?  </t>
  </si>
  <si>
    <t xml:space="preserve">No </t>
  </si>
  <si>
    <t>F1.  What is the primary specialization of your work? (Select only 1 response)</t>
  </si>
  <si>
    <t>Education</t>
  </si>
  <si>
    <t>Macroeconomics, fiscal / debt management</t>
  </si>
  <si>
    <t>Private sector development / trade</t>
  </si>
  <si>
    <t>Environment / natural resource management</t>
  </si>
  <si>
    <t>Climate change</t>
  </si>
  <si>
    <t>Agriculture and food security</t>
  </si>
  <si>
    <t>Urban development</t>
  </si>
  <si>
    <t xml:space="preserve">Legal / human rights </t>
  </si>
  <si>
    <t>Generalist (specialize in multiple sectors)</t>
  </si>
  <si>
    <t>Health / pandemic preparedness</t>
  </si>
  <si>
    <t>Social protection</t>
  </si>
  <si>
    <t>Gender equity</t>
  </si>
  <si>
    <t>Transport</t>
  </si>
  <si>
    <t>Water / sanitation</t>
  </si>
  <si>
    <t>Digital development</t>
  </si>
  <si>
    <t xml:space="preserve">Energy </t>
  </si>
  <si>
    <t>Public sector governance</t>
  </si>
  <si>
    <t xml:space="preserve">F2.  What is your gender? </t>
  </si>
  <si>
    <t xml:space="preserve">Female </t>
  </si>
  <si>
    <t>Male</t>
  </si>
  <si>
    <t>Prefer not to specify</t>
  </si>
  <si>
    <t xml:space="preserve">F3.  What is your age? </t>
  </si>
  <si>
    <t>25 or younger</t>
  </si>
  <si>
    <t xml:space="preserve">26-35 </t>
  </si>
  <si>
    <t>36-45</t>
  </si>
  <si>
    <t>46-55</t>
  </si>
  <si>
    <t>56 and above</t>
  </si>
  <si>
    <t>F4.  Which best represents your geographic location?</t>
  </si>
  <si>
    <t>Greater Santo Domingo</t>
  </si>
  <si>
    <t>North</t>
  </si>
  <si>
    <t>South</t>
  </si>
  <si>
    <t>East</t>
  </si>
  <si>
    <t>Q5. Which of the following WBG agencies do you collaborate/work with in Dominican Republic? (Select ALL that apply)</t>
  </si>
  <si>
    <t>World Bank (IBRD)</t>
  </si>
  <si>
    <t>None</t>
  </si>
  <si>
    <t xml:space="preserve">International Finance Corporation (IFC) </t>
  </si>
  <si>
    <t>Multilateral Investment Guarantee Agency (MIGA)</t>
  </si>
  <si>
    <t>International Centre for Settlement of Investment Disputes (ICSID)</t>
  </si>
  <si>
    <t>B1.  Which WBG instruments do you VALUE the most in Dominican Republic?  (Select up to 2)</t>
  </si>
  <si>
    <t>Technical assistance and implementation support (incl. project design and implementation)</t>
  </si>
  <si>
    <t>Financial resources (e.g., budget support, investment lending, grants, trust funds)</t>
  </si>
  <si>
    <t>Knowledge and analytical products (e.g., data, reports, policy notes)</t>
  </si>
  <si>
    <t>Institutional capacity development and training</t>
  </si>
  <si>
    <t>Convening / bringing together different groups of stakeholders</t>
  </si>
  <si>
    <t>Mobilizing third party financial resources (especially private capital)</t>
  </si>
  <si>
    <t>Coordination of international development cooperation</t>
  </si>
  <si>
    <t>B2. Which areas should the WBG prioritize to have the most impact on development results in Dominican Republic?  (Select up to 5)</t>
  </si>
  <si>
    <t>Education and skills development</t>
  </si>
  <si>
    <t>Environment / natural resource management / disaster risk management</t>
  </si>
  <si>
    <t xml:space="preserve">Water / sanitation </t>
  </si>
  <si>
    <t>Urban planning and development</t>
  </si>
  <si>
    <t>Transport infrastructure</t>
  </si>
  <si>
    <t>Macroeconomic stability and debt management</t>
  </si>
  <si>
    <t>Jobs</t>
  </si>
  <si>
    <t>Agriculture / food security</t>
  </si>
  <si>
    <t>Private sector development</t>
  </si>
  <si>
    <t>Digital infrastructure development</t>
  </si>
  <si>
    <t>C3.  In addition to its partnership with the national government, which of the following should the WBG collaborate with more to have greater impact in Dominican Republic?  (Select up to 2)</t>
  </si>
  <si>
    <t>Civil society (e.g., NGOs, CBOs)</t>
  </si>
  <si>
    <t>Provincial, municipal, and city government</t>
  </si>
  <si>
    <t>Academia / research centers</t>
  </si>
  <si>
    <t>Private sector</t>
  </si>
  <si>
    <t>Other donors and development partners</t>
  </si>
  <si>
    <t>National Congress / legislative branch</t>
  </si>
  <si>
    <t xml:space="preserve">E1. How would you prefer to receive communication from the WBG? (Select up to 2) </t>
  </si>
  <si>
    <t>Event / conference / seminar / workshop (in person or online)</t>
  </si>
  <si>
    <t>Direct contact with staff (e.g., in person, virtually, phone, email)</t>
  </si>
  <si>
    <t>e-Newsletters</t>
  </si>
  <si>
    <t>Direct messaging (e.g., WhatsApp, Telegram, Viber)</t>
  </si>
  <si>
    <t>Social media (e.g., Facebook, Twitter)</t>
  </si>
  <si>
    <t xml:space="preserve">E3.  If you answered “Yes” for E2, where do you recall seeing or hearing this information? (Select ALL that apply) </t>
  </si>
  <si>
    <t>Direct contact with WBG staff (e.g., in person, virtually, phone, email)</t>
  </si>
  <si>
    <t>Newspapers (print or online)</t>
  </si>
  <si>
    <t>Social media</t>
  </si>
  <si>
    <t>Event / conference / seminar (in person or online)</t>
  </si>
  <si>
    <t>WBG websites</t>
  </si>
  <si>
    <t>Television (TV)</t>
  </si>
  <si>
    <t>Blogs</t>
  </si>
  <si>
    <t>Radio</t>
  </si>
  <si>
    <t>Podcasts</t>
  </si>
  <si>
    <t xml:space="preserve">E4. If you answered “Yes” for E2, what topics were included in what you saw or heard about WBG’s work or research?  (Select ALL that apply) </t>
  </si>
  <si>
    <t>Ending poverty in developing countries</t>
  </si>
  <si>
    <t>WBG economic forecasts</t>
  </si>
  <si>
    <t>Human capital (education, health)</t>
  </si>
  <si>
    <t>Social inclusion</t>
  </si>
  <si>
    <t>Food security</t>
  </si>
  <si>
    <t>Debt relief for developing countries</t>
  </si>
  <si>
    <t>Women empowerment</t>
  </si>
  <si>
    <t>Job creation / employment</t>
  </si>
  <si>
    <t>Digital economy</t>
  </si>
  <si>
    <t>Changes to the WBG financial and operational model</t>
  </si>
  <si>
    <t>Youth development</t>
  </si>
  <si>
    <t>World Bank Group</t>
  </si>
  <si>
    <t>International Monetary Fund</t>
  </si>
  <si>
    <t>United Nations Agencies, Funds, and Programs</t>
  </si>
  <si>
    <t>European Union</t>
  </si>
  <si>
    <t>Inter-American Development Bank (IDB/BID)</t>
  </si>
  <si>
    <t>Latin American Development Bank (CAF)</t>
  </si>
  <si>
    <t>Central American Bank for Economic Integration (CABEI)</t>
  </si>
  <si>
    <t>European Investment Bank (EIB)</t>
  </si>
  <si>
    <t>National government</t>
  </si>
  <si>
    <t>Provincial, Municipal, and City government</t>
  </si>
  <si>
    <t>Congress (Camara de Diputados y Camara de Senadores)</t>
  </si>
  <si>
    <t>Central Bank of the Dominican Republic</t>
  </si>
  <si>
    <t>United Nations</t>
  </si>
  <si>
    <t>Regional development banks (e.g., IDB, CAF, CABEI)</t>
  </si>
  <si>
    <t xml:space="preserve">Private sector </t>
  </si>
  <si>
    <t xml:space="preserve">Civil society (e.g., NGOs, CBOs) </t>
  </si>
  <si>
    <t xml:space="preserve">Academia / research centers </t>
  </si>
  <si>
    <t>Media</t>
  </si>
  <si>
    <t>A2</t>
  </si>
  <si>
    <t>A3</t>
  </si>
  <si>
    <t>A4</t>
  </si>
  <si>
    <t>A5</t>
  </si>
  <si>
    <t>A6</t>
  </si>
  <si>
    <t>A7</t>
  </si>
  <si>
    <t>Health: universal health coverage, primary health systems, pandemic preparedness, eradicating infectious diseases</t>
  </si>
  <si>
    <t>Social protection: social assistance, social safety nets</t>
  </si>
  <si>
    <t>Social inclusion: increasing opportunities for marginalized people to participate fully in markets, services, technologies, and society</t>
  </si>
  <si>
    <t>Gender equity: close gender gaps in health, education, social protection, economic opportunities, and voice and agency</t>
  </si>
  <si>
    <t>Water supply and sanitation infrastructure</t>
  </si>
  <si>
    <t>Digital development: digital infrastructure, digital services, digital skills development</t>
  </si>
  <si>
    <t>Urban development: urban planning, services, and institutions</t>
  </si>
  <si>
    <t>Energy / extractives: lines rehabilitation, access to energy, transition to cleaner energy sources</t>
  </si>
  <si>
    <t>Public sector governance: efficiency, effectiveness, accountability, and transparency of the government institutions</t>
  </si>
  <si>
    <t>Debt sustainability: management, financing, and transparency</t>
  </si>
  <si>
    <t>Trade: access to markets, tariffs, customs, nearshoring</t>
  </si>
  <si>
    <t>Private sector development: business regulation, access to finance, improved competitiveness</t>
  </si>
  <si>
    <t>Job creation / employment: labor policies, skills development, productivity</t>
  </si>
  <si>
    <t>Macroeconomic stability: sustainable fiscal policy, effective tax administration, monetary policy</t>
  </si>
  <si>
    <t>Productivity: strengthen human capital, competitiveness, innovation, and resilience to climate events</t>
  </si>
  <si>
    <t>Environment / natural resource management: air/water quality, sustainable land and aquatic resource management, biodiversity</t>
  </si>
  <si>
    <t>Climate change: transition to low-carbon economy</t>
  </si>
  <si>
    <t>Agriculture and food security: sustainable agriculture, inclusive and efficient food systems</t>
  </si>
  <si>
    <t>Responsiveness to needs in Dominican Republic</t>
  </si>
  <si>
    <t>Access to WBG staff and experts</t>
  </si>
  <si>
    <t>Flexibility when circumstances change in Dominican Republic</t>
  </si>
  <si>
    <t>Openness (sharing data and other information)</t>
  </si>
  <si>
    <t>Being a long-term partner to Dominican Republic</t>
  </si>
  <si>
    <t>Other donors and development partners (e.g., bilateral and multilateral agencies, regional development banks)</t>
  </si>
  <si>
    <t>The WBG’s financial instruments (i.e., budget support, loans, grants, trust funds) meet the needs of Dominican Republic</t>
  </si>
  <si>
    <t>The conditions of the WBG’s financing are competitive compared to markets</t>
  </si>
  <si>
    <t>The WBG provides financial support in a timely manner</t>
  </si>
  <si>
    <t>The WBG insists on accountability through its lending (e.g., performance-based financing, resources tied to results)</t>
  </si>
  <si>
    <t>The WBG’s Environmental and Social Framework requirements are reasonable</t>
  </si>
  <si>
    <t>The WBG effectively monitors and evaluates the projects it supports in Dominican Republic</t>
  </si>
  <si>
    <t>I am satisfied with the quality of the WBG’s knowledge work in Dominican Republic</t>
  </si>
  <si>
    <t xml:space="preserve">Working with the WBG increases Dominican Republic’s institutional capacity </t>
  </si>
  <si>
    <t>The WBG brings global expertise to Dominican Republic as part of its knowledge work</t>
  </si>
  <si>
    <t>The WBG’s knowledge work is tailored to Dominican Republic’s context</t>
  </si>
  <si>
    <t>When I need to consult the WBG’s knowledge work, I know how to find it</t>
  </si>
  <si>
    <t>V1</t>
  </si>
  <si>
    <t>text</t>
  </si>
  <si>
    <t>More frequent and intense wildfires</t>
  </si>
  <si>
    <t>Land and forest degradation</t>
  </si>
  <si>
    <t>Loss of jobs</t>
  </si>
  <si>
    <t>Increased erosion of shoreline</t>
  </si>
  <si>
    <t>Coastal flooding due to sea level rise</t>
  </si>
  <si>
    <t>Decreased water availability / quality</t>
  </si>
  <si>
    <t>Sargassum</t>
  </si>
  <si>
    <t>Decreased crop yields / increased food insecurity</t>
  </si>
  <si>
    <t>Climate-driven migration</t>
  </si>
  <si>
    <t>More frequent and severe floods</t>
  </si>
  <si>
    <t>More frequent and severe droughts</t>
  </si>
  <si>
    <t>More frequent and severe heatwaves</t>
  </si>
  <si>
    <t>Air pollution</t>
  </si>
  <si>
    <t>Extinction of plant / animal species</t>
  </si>
  <si>
    <t>d</t>
  </si>
  <si>
    <t>No*</t>
  </si>
  <si>
    <t>Yes*</t>
  </si>
  <si>
    <t>Public sector governance*</t>
  </si>
  <si>
    <t>World Bank (IBRD)*</t>
  </si>
  <si>
    <t>International Finance Corporation (IFC) *</t>
  </si>
  <si>
    <t>None*</t>
  </si>
  <si>
    <t>Convening / bringing together different groups of stakeholders*</t>
  </si>
  <si>
    <t>Technical assistance and implementation support (incl. project design and implementation)*</t>
  </si>
  <si>
    <t>Financial resources (e.g., budget support, investment lending, grants, trust funds)*</t>
  </si>
  <si>
    <t>World Bank Group*</t>
  </si>
  <si>
    <t>International Monetary Fund*</t>
  </si>
  <si>
    <t>National government*</t>
  </si>
  <si>
    <t>Provincial, Municipal, and City government*</t>
  </si>
  <si>
    <t>Congress (Camara de Diputados y Camara de Senadores)*</t>
  </si>
  <si>
    <t>Central Bank of the Dominican Republic*</t>
  </si>
  <si>
    <t>Private sector *</t>
  </si>
  <si>
    <t>Urban development: urban planning, services, and institutions*</t>
  </si>
  <si>
    <t>Energy / extractives: lines rehabilitation, access to energy, transition to cleaner energy sources*</t>
  </si>
  <si>
    <t>Responsiveness to needs in Dominican Republic*</t>
  </si>
  <si>
    <t>Access to WBG staff and experts*</t>
  </si>
  <si>
    <t>Flexibility when circumstances change in Dominican Republic*</t>
  </si>
  <si>
    <t>Being a long-term partner to Dominican Republic*</t>
  </si>
  <si>
    <t>Civil society (e.g., NGOs, CBOs)*</t>
  </si>
  <si>
    <t>Other donors and development partners (e.g., bilateral and multilateral agencies, regional development banks)*</t>
  </si>
  <si>
    <t>The WBG’s financial instruments (i.e., budget support, loans, grants, trust funds) meet the needs of Dominican Republic*</t>
  </si>
  <si>
    <t>I am satisfied with the quality of the WBG’s knowledge work in Dominican Republic*</t>
  </si>
  <si>
    <t>Working with the WBG increases Dominican Republic’s institutional capacity *</t>
  </si>
  <si>
    <t>The WBG brings global expertise to Dominican Republic as part of its knowledge work*</t>
  </si>
  <si>
    <r>
      <t xml:space="preserve">Q2.  How familiar are you with the work of these organizations in Dominican Republic? </t>
    </r>
    <r>
      <rPr>
        <b/>
        <i/>
        <sz val="9"/>
        <color rgb="FF000000"/>
        <rFont val="Calibri"/>
        <family val="2"/>
        <scheme val="minor"/>
      </rPr>
      <t xml:space="preserve"> </t>
    </r>
    <r>
      <rPr>
        <i/>
        <sz val="9"/>
        <color rgb="FF000000"/>
        <rFont val="Calibri"/>
        <family val="2"/>
        <scheme val="minor"/>
      </rPr>
      <t>(1-Not familiar at all, 10-Very familiar)</t>
    </r>
  </si>
  <si>
    <t xml:space="preserve">Familiarity </t>
  </si>
  <si>
    <t>N</t>
  </si>
  <si>
    <t>DK</t>
  </si>
  <si>
    <t>Mean</t>
  </si>
  <si>
    <t>SD</t>
  </si>
  <si>
    <t>BACKGROUND INFORMATION</t>
  </si>
  <si>
    <t>SECTION A:  OVERALL ATTITUDES TOWARD THE WORLD BANK GROUP IN DOMINICAN REPUBLIC</t>
  </si>
  <si>
    <r>
      <t xml:space="preserve">A1. How much do you trust each of the following institutions to do what is right for Dominican Republic?   </t>
    </r>
    <r>
      <rPr>
        <i/>
        <sz val="9"/>
        <color rgb="FF000000"/>
        <rFont val="Calibri"/>
        <family val="2"/>
        <scheme val="minor"/>
      </rPr>
      <t>(1-Not at all, 10-Very much)</t>
    </r>
  </si>
  <si>
    <t>Trust in institutions</t>
  </si>
  <si>
    <r>
      <t xml:space="preserve">To what extent do you agree with the following statements? </t>
    </r>
    <r>
      <rPr>
        <i/>
        <sz val="9"/>
        <color rgb="FF000000"/>
        <rFont val="Calibri"/>
        <family val="2"/>
        <scheme val="minor"/>
      </rPr>
      <t xml:space="preserve">(1-Strongly disagree, 10-Strongly agree) </t>
    </r>
  </si>
  <si>
    <t>The WBG currently plays a relevant role in supporting development in Dominican Republic</t>
  </si>
  <si>
    <t>The WBG’s work is aligned with what I consider the development priorities for Dominican Republic</t>
  </si>
  <si>
    <t>The WBG has a positive influence on shaping development policy in Dominican Republic</t>
  </si>
  <si>
    <t>The WBG’s work helps reduce poverty in Dominican Republic</t>
  </si>
  <si>
    <t>Level of agreement</t>
  </si>
  <si>
    <t>SECTION B:  WORLD BANK GROUP’S WORK AND EFFECTIVENESS IN DOMINICAN REPUBLIC</t>
  </si>
  <si>
    <r>
      <t xml:space="preserve">B3. How EFFECTIVE has the WBG been at contributing to development results in each of these areas of human development in Dominican Republic? </t>
    </r>
    <r>
      <rPr>
        <i/>
        <sz val="9"/>
        <color rgb="FF000000"/>
        <rFont val="Calibri"/>
        <family val="2"/>
        <scheme val="minor"/>
      </rPr>
      <t>(1-Not effective at all, 10-Very effective)</t>
    </r>
  </si>
  <si>
    <t>Human Development</t>
  </si>
  <si>
    <r>
      <t xml:space="preserve">B4. How EFFECTIVE has the WBG been at contributing to development results in each of these areas of infrastructure in Dominican Republic? </t>
    </r>
    <r>
      <rPr>
        <i/>
        <sz val="9"/>
        <color rgb="FF000000"/>
        <rFont val="Calibri"/>
        <family val="2"/>
        <scheme val="minor"/>
      </rPr>
      <t>(1-Not effective at all, 10-Very effective)</t>
    </r>
  </si>
  <si>
    <r>
      <t xml:space="preserve">B5. How EFFECTIVE has the WBG been at contributing to development results in each of these areas of finance / institutions / economic growth in Dominican Republic? </t>
    </r>
    <r>
      <rPr>
        <i/>
        <sz val="9"/>
        <color rgb="FF000000"/>
        <rFont val="Calibri"/>
        <family val="2"/>
        <scheme val="minor"/>
      </rPr>
      <t>(1-Not effective at all, 10-Very effective)</t>
    </r>
  </si>
  <si>
    <r>
      <t xml:space="preserve">B6. How EFFECTIVE has the WBG been at achieving development results in each of these areas of environmental sustainability in Dominican Republic? </t>
    </r>
    <r>
      <rPr>
        <i/>
        <sz val="9"/>
        <color rgb="FF000000"/>
        <rFont val="Calibri"/>
        <family val="2"/>
        <scheme val="minor"/>
      </rPr>
      <t xml:space="preserve"> (1-Not effective at all, 10-Very effective)</t>
    </r>
  </si>
  <si>
    <t>Infrastructure</t>
  </si>
  <si>
    <t>Finance / Institutions / Economic growth</t>
  </si>
  <si>
    <t>Environmental Sustainability</t>
  </si>
  <si>
    <t>SECTION C:  WORLD BANK GROUP’S ENGAGEMENT AND COLLABORATION IN DOMINICAN REPUBLIC</t>
  </si>
  <si>
    <r>
      <t xml:space="preserve">C1.  To what extent is the WBG an effective development partner in terms of the following?  </t>
    </r>
    <r>
      <rPr>
        <i/>
        <sz val="9"/>
        <color rgb="FF000000"/>
        <rFont val="Calibri"/>
        <family val="2"/>
        <scheme val="minor"/>
      </rPr>
      <t>(1-To no degree at all, 10-To a very significant degree)</t>
    </r>
  </si>
  <si>
    <r>
      <t xml:space="preserve">C2. To what extent is the WBG an effective development partner in Dominican Republic, in terms of collaborating with the following groups? </t>
    </r>
    <r>
      <rPr>
        <i/>
        <sz val="9"/>
        <color rgb="FF000000"/>
        <rFont val="Calibri"/>
        <family val="2"/>
        <scheme val="minor"/>
      </rPr>
      <t xml:space="preserve"> (1-To no degree at all, 10-To a very significant degree)</t>
    </r>
  </si>
  <si>
    <t>Effective Development Partner</t>
  </si>
  <si>
    <t>Degree of Collaboration</t>
  </si>
  <si>
    <r>
      <t xml:space="preserve">C4. To what extent do you agree with the following statements? </t>
    </r>
    <r>
      <rPr>
        <i/>
        <sz val="9"/>
        <color rgb="FF000000"/>
        <rFont val="Calibri"/>
        <family val="2"/>
        <scheme val="minor"/>
      </rPr>
      <t xml:space="preserve"> (1-Strongly disagree, 10-Strongly agree) </t>
    </r>
  </si>
  <si>
    <r>
      <t xml:space="preserve">C6. To what extent do you agree with the following statements: </t>
    </r>
    <r>
      <rPr>
        <i/>
        <sz val="9"/>
        <color rgb="FF000000"/>
        <rFont val="Calibri"/>
        <family val="2"/>
        <scheme val="minor"/>
      </rPr>
      <t xml:space="preserve">(1-Strongly disagree, 10-Strongly agree) </t>
    </r>
  </si>
  <si>
    <t>Level of Agreement</t>
  </si>
  <si>
    <t>SECTION E:  WORLD BANK GROUP’S COMMUNICATION AND INFORMATION SHARING</t>
  </si>
  <si>
    <t>E5.  How concerned are you about the following potential impacts of climate change in Dominican Republic?</t>
  </si>
  <si>
    <t>Not concerned at all</t>
  </si>
  <si>
    <t>A little concerned</t>
  </si>
  <si>
    <t>Somewhat concerned</t>
  </si>
  <si>
    <t>Very concerned</t>
  </si>
  <si>
    <t>N/A</t>
  </si>
  <si>
    <t>Other</t>
  </si>
  <si>
    <t xml:space="preserve">Other </t>
  </si>
  <si>
    <r>
      <t xml:space="preserve">How effective is the World Bank Group (WBG) in helping Dominican Republic achieve development results? </t>
    </r>
    <r>
      <rPr>
        <i/>
        <sz val="9"/>
        <color rgb="FF000000"/>
        <rFont val="Calibri"/>
        <family val="2"/>
        <scheme val="minor"/>
      </rPr>
      <t>(1-Not effective at all, 10-Very effective)</t>
    </r>
  </si>
  <si>
    <r>
      <t xml:space="preserve">How significant a contribution do you believe the WBG’s knowledge work makes to development results in Dominican Republic? </t>
    </r>
    <r>
      <rPr>
        <i/>
        <sz val="9"/>
        <color rgb="FF000000"/>
        <rFont val="Calibri"/>
        <family val="2"/>
        <scheme val="minor"/>
      </rPr>
      <t>(1-Not significant at all, 10-Very significant)</t>
    </r>
  </si>
  <si>
    <t>Dominican Republic - Appendix A: Responses to All Questions across All Respondents (N=157)</t>
  </si>
  <si>
    <t>Government Institutions</t>
  </si>
  <si>
    <t>Bilateral/Multilateral Agency</t>
  </si>
  <si>
    <t>Civil Society</t>
  </si>
  <si>
    <t>Private Sector</t>
  </si>
  <si>
    <t>Academia</t>
  </si>
  <si>
    <t>Regional development banks (e.g., IDB, CAF, CABEI)*</t>
  </si>
  <si>
    <t>Civil society (e.g., NGOs, CBOs) *</t>
  </si>
  <si>
    <t>Media*</t>
  </si>
  <si>
    <t>Health: universal health coverage, primary health systems, pandemic preparedness, eradicating infectious diseases*</t>
  </si>
  <si>
    <t>Agriculture and food security: sustainable agriculture, inclusive and efficient food systems*</t>
  </si>
  <si>
    <t>Openness (sharing data and other information)*</t>
  </si>
  <si>
    <t>The WBG provides financial support in a timely manner*</t>
  </si>
  <si>
    <t>The WBG effectively monitors and evaluates the projects it supports in Dominican Republic*</t>
  </si>
  <si>
    <t>FY 2024</t>
  </si>
  <si>
    <t>n/a</t>
  </si>
  <si>
    <r>
      <t xml:space="preserve">How effective is the World Bank Group (WBG) in helping Dominican Republic achieve development results?* </t>
    </r>
    <r>
      <rPr>
        <i/>
        <sz val="9"/>
        <color rgb="FF000000"/>
        <rFont val="Calibri"/>
        <family val="2"/>
        <scheme val="minor"/>
      </rPr>
      <t>(1-Not effective at all, 10-Very effective)</t>
    </r>
  </si>
  <si>
    <r>
      <t xml:space="preserve">How significant a contribution do you believe the WBG’s knowledge work makes to development results in Dominican Republic?* </t>
    </r>
    <r>
      <rPr>
        <i/>
        <sz val="9"/>
        <color rgb="FF000000"/>
        <rFont val="Calibri"/>
        <family val="2"/>
        <scheme val="minor"/>
      </rPr>
      <t>(1-Not significant at all, 10-Very significant)</t>
    </r>
  </si>
  <si>
    <t>The WBG currently plays a relevant role in supporting development in Dominican Republic*</t>
  </si>
  <si>
    <t>The WBG’s work is aligned with what I consider the development priorities for Dominican Republic*</t>
  </si>
  <si>
    <t>The WBG has a positive influence on shaping development policy in Dominican Republic*</t>
  </si>
  <si>
    <t>*Significant difference between years</t>
  </si>
  <si>
    <t>Responses to Selected Questions by Year</t>
  </si>
  <si>
    <t>*Significant difference between stakeholder groups</t>
  </si>
  <si>
    <t>The WBG’s work helps reduce poverty in Dominican Republic*</t>
  </si>
  <si>
    <t>Q4. Are you expected to collaborate/work with the WBG as part of your current job responsibilities?*</t>
  </si>
  <si>
    <t>Q3. Do you collaborate/work with the World Bank Group (WBG) in Dominican Republic?*</t>
  </si>
  <si>
    <t>E2.  Do you recall seeing or hearing anything about the WBG recently?*</t>
  </si>
  <si>
    <t>%</t>
  </si>
  <si>
    <t>Appendix B: Responses to Selected Questions by Stakeholder Groups</t>
  </si>
  <si>
    <t>Other (please specify): ____________________</t>
  </si>
  <si>
    <t>Private sector*</t>
  </si>
  <si>
    <t>Academia / research centers*</t>
  </si>
  <si>
    <t>Other (please specify): ________________________</t>
  </si>
  <si>
    <t>Other (please specify):  ______________________*</t>
  </si>
  <si>
    <t>Newspapers (print or online)*</t>
  </si>
  <si>
    <t>Other (please specify):  ______________________</t>
  </si>
  <si>
    <t>Job creation / employment*</t>
  </si>
  <si>
    <t>Debt relief for developing countries*</t>
  </si>
  <si>
    <t xml:space="preserve">E4.  If you answered “Yes” for E2, what topics were included in what you saw or heard about WBG’s work or research?  (Select ALL that apply) </t>
  </si>
  <si>
    <t xml:space="preserve">E1.  How would you prefer to receive communication from the WBG? (Select up to 2) </t>
  </si>
  <si>
    <t>C3. In addition to its partnership with the national government, which of the following should the WBG collaborate with more to have greater impact in Dominican Republic?  (Select up to 2)</t>
  </si>
  <si>
    <t>Other (please specify): _______________</t>
  </si>
  <si>
    <t>Q1</t>
  </si>
  <si>
    <t>Group #</t>
  </si>
  <si>
    <t>Percentage in  sample</t>
  </si>
  <si>
    <t>Regrouped as…</t>
  </si>
  <si>
    <t>FY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</si>
</sst>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27" x14ac:knownFonts="1">
    <font>
      <sz val="11"/>
      <color rgb="FF000000"/>
      <name val="Calibri"/>
      <family val="2"/>
      <scheme val="minor"/>
    </font>
    <font>
      <sz val="11"/>
      <color theme="1"/>
      <name val="Calibri"/>
      <family val="2"/>
      <scheme val="minor"/>
    </font>
    <font>
      <sz val="11"/>
      <color rgb="FF000000"/>
      <name val="Calibri"/>
      <family val="2"/>
    </font>
    <font>
      <sz val="11"/>
      <color rgb="FF000000"/>
      <name val="Calibri"/>
      <family val="2"/>
      <scheme val="minor"/>
    </font>
    <font>
      <sz val="9"/>
      <color rgb="FF000000"/>
      <name val="Calibri"/>
      <family val="2"/>
      <scheme val="minor"/>
    </font>
    <font>
      <b/>
      <sz val="9"/>
      <color rgb="FF000000"/>
      <name val="Calibri"/>
      <family val="2"/>
    </font>
    <font>
      <sz val="9"/>
      <color rgb="FF000000"/>
      <name val="Calibri"/>
      <family val="2"/>
    </font>
    <font>
      <b/>
      <sz val="9"/>
      <color rgb="FF000000"/>
      <name val="Calibri"/>
      <family val="2"/>
      <scheme val="minor"/>
    </font>
    <font>
      <b/>
      <i/>
      <sz val="9"/>
      <color rgb="FF000000"/>
      <name val="Calibri"/>
      <family val="2"/>
      <scheme val="minor"/>
    </font>
    <font>
      <i/>
      <sz val="9"/>
      <color rgb="FF000000"/>
      <name val="Calibri"/>
      <family val="2"/>
      <scheme val="minor"/>
    </font>
    <font>
      <b/>
      <sz val="10"/>
      <color rgb="FF000000"/>
      <name val="Calibri"/>
      <family val="2"/>
      <scheme val="minor"/>
    </font>
    <font>
      <sz val="8"/>
      <name val="Calibri"/>
      <family val="2"/>
      <scheme val="minor"/>
    </font>
    <font>
      <b/>
      <sz val="14"/>
      <color rgb="FF000000"/>
      <name val="Calibri"/>
      <family val="2"/>
      <scheme val="minor"/>
    </font>
    <font>
      <sz val="10"/>
      <name val="Arial"/>
      <family val="2"/>
    </font>
    <font>
      <b/>
      <sz val="7.5"/>
      <name val="Arial"/>
      <family val="2"/>
    </font>
    <font>
      <sz val="7"/>
      <name val="Arial"/>
      <family val="2"/>
    </font>
    <font>
      <sz val="8.5"/>
      <name val="Calibri"/>
      <family val="2"/>
      <scheme val="minor"/>
    </font>
    <font>
      <sz val="9"/>
      <name val="Calibri"/>
      <family val="2"/>
      <scheme val="minor"/>
    </font>
    <font>
      <b/>
      <sz val="9"/>
      <name val="Calibri"/>
      <family val="2"/>
      <scheme val="minor"/>
    </font>
    <font>
      <b/>
      <sz val="8.5"/>
      <name val="Calibri"/>
      <family val="2"/>
      <scheme val="minor"/>
    </font>
    <font>
      <b/>
      <sz val="11"/>
      <color rgb="FF000000"/>
      <name val="Calibri"/>
      <family val="2"/>
      <scheme val="minor"/>
    </font>
    <font>
      <b/>
      <sz val="8.5"/>
      <color rgb="FF000000"/>
      <name val="Calibri"/>
      <family val="2"/>
      <scheme val="minor"/>
    </font>
    <font>
      <i/>
      <sz val="8.5"/>
      <color rgb="FF000000"/>
      <name val="Calibri"/>
      <family val="2"/>
      <scheme val="minor"/>
    </font>
    <font>
      <b/>
      <sz val="18"/>
      <color rgb="FF000000"/>
      <name val="Calibri"/>
      <family val="2"/>
      <scheme val="minor"/>
    </font>
    <font>
      <b/>
      <sz val="16"/>
      <color rgb="FF000000"/>
      <name val="Calibri"/>
      <family val="2"/>
      <scheme val="minor"/>
    </font>
    <font>
      <sz val="11"/>
      <color indexed="8"/>
      <name val="Calibri"/>
      <family val="2"/>
      <scheme val="minor"/>
    </font>
    <font>
      <b/>
      <sz val="11"/>
      <color rgb="FF000000"/>
      <name val="Calibri"/>
      <family val="1"/>
      <scheme val="minor"/>
    </font>
  </fonts>
  <fills count="5">
    <fill>
      <patternFill patternType="none"/>
    </fill>
    <fill>
      <patternFill patternType="gray125"/>
    </fill>
    <fill>
      <patternFill patternType="solid">
        <fgColor theme="6" tint="0.79998168889431442"/>
        <bgColor indexed="64"/>
      </patternFill>
    </fill>
    <fill>
      <patternFill patternType="solid">
        <fgColor theme="7" tint="0.59999389629810485"/>
        <bgColor indexed="64"/>
      </patternFill>
    </fill>
    <fill>
      <patternFill patternType="solid">
        <fgColor theme="7" tint="0.39997558519241921"/>
        <bgColor indexed="64"/>
      </patternFill>
    </fill>
  </fills>
  <borders count="6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auto="1"/>
      </left>
      <right style="medium">
        <color indexed="64"/>
      </right>
      <top style="thin">
        <color auto="1"/>
      </top>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right style="thin">
        <color indexed="64"/>
      </right>
      <top/>
      <bottom style="medium">
        <color indexed="64"/>
      </bottom>
      <diagonal/>
    </border>
  </borders>
  <cellStyleXfs count="6">
    <xf numFmtId="0" fontId="0" fillId="0" borderId="0"/>
    <xf numFmtId="9" fontId="3" fillId="0" borderId="0" applyFont="0" applyFill="0" applyBorder="0" applyAlignment="0" applyProtection="0"/>
    <xf numFmtId="0" fontId="13" fillId="0" borderId="0"/>
    <xf numFmtId="0" fontId="13" fillId="0" borderId="0"/>
    <xf numFmtId="0" fontId="25" fillId="0" borderId="0"/>
    <xf numFmtId="0" fontId="1" fillId="0" borderId="0"/>
  </cellStyleXfs>
  <cellXfs count="227">
    <xf numFmtId="0" fontId="0" fillId="0" borderId="0" xfId="0"/>
    <xf numFmtId="164" fontId="2" fillId="0" borderId="0" xfId="0" applyNumberFormat="1" applyFont="1"/>
    <xf numFmtId="2" fontId="2" fillId="0" borderId="0" xfId="0" applyNumberFormat="1" applyFont="1"/>
    <xf numFmtId="0" fontId="4" fillId="0" borderId="0" xfId="0" applyFont="1"/>
    <xf numFmtId="164" fontId="6" fillId="0" borderId="0" xfId="0" applyNumberFormat="1" applyFont="1"/>
    <xf numFmtId="0" fontId="6" fillId="0" borderId="0" xfId="0" applyFont="1" applyAlignment="1">
      <alignment horizontal="left" vertical="center" wrapText="1"/>
    </xf>
    <xf numFmtId="0" fontId="5" fillId="2" borderId="0" xfId="0" applyFont="1" applyFill="1" applyAlignment="1">
      <alignment horizontal="left" vertical="center" wrapText="1"/>
    </xf>
    <xf numFmtId="0" fontId="4" fillId="2" borderId="0" xfId="0" applyFont="1" applyFill="1"/>
    <xf numFmtId="0" fontId="7" fillId="2" borderId="8" xfId="0" applyFont="1" applyFill="1" applyBorder="1" applyAlignment="1">
      <alignment horizontal="center"/>
    </xf>
    <xf numFmtId="0" fontId="7" fillId="2" borderId="2" xfId="0" applyFont="1" applyFill="1" applyBorder="1" applyAlignment="1">
      <alignment horizontal="center"/>
    </xf>
    <xf numFmtId="0" fontId="7" fillId="2" borderId="9" xfId="0" applyFont="1" applyFill="1" applyBorder="1" applyAlignment="1">
      <alignment horizontal="center"/>
    </xf>
    <xf numFmtId="0" fontId="7" fillId="0" borderId="10" xfId="0" applyFont="1" applyBorder="1" applyAlignment="1">
      <alignment horizontal="center" vertical="center" wrapText="1"/>
    </xf>
    <xf numFmtId="0" fontId="4" fillId="0" borderId="11" xfId="0" applyFont="1" applyBorder="1" applyAlignment="1">
      <alignment wrapText="1"/>
    </xf>
    <xf numFmtId="0" fontId="4" fillId="0" borderId="12" xfId="0" applyFont="1" applyBorder="1" applyAlignment="1">
      <alignment horizontal="center" vertical="center"/>
    </xf>
    <xf numFmtId="0" fontId="4" fillId="0" borderId="10" xfId="0" applyFont="1" applyBorder="1" applyAlignment="1">
      <alignment horizontal="center" vertical="center"/>
    </xf>
    <xf numFmtId="2" fontId="4" fillId="0" borderId="10" xfId="0" applyNumberFormat="1" applyFont="1" applyBorder="1" applyAlignment="1">
      <alignment horizontal="center" vertical="center"/>
    </xf>
    <xf numFmtId="2" fontId="4" fillId="0" borderId="13" xfId="0" applyNumberFormat="1" applyFont="1" applyBorder="1" applyAlignment="1">
      <alignment horizontal="center" vertical="center"/>
    </xf>
    <xf numFmtId="0" fontId="7" fillId="0" borderId="14" xfId="0" applyFont="1" applyBorder="1" applyAlignment="1">
      <alignment horizontal="center" vertical="center" wrapText="1"/>
    </xf>
    <xf numFmtId="0" fontId="4" fillId="0" borderId="15" xfId="0" applyFont="1" applyBorder="1" applyAlignment="1">
      <alignment wrapText="1"/>
    </xf>
    <xf numFmtId="0" fontId="4" fillId="0" borderId="14" xfId="0" applyFont="1" applyBorder="1" applyAlignment="1">
      <alignment horizontal="center" vertical="center"/>
    </xf>
    <xf numFmtId="0" fontId="4" fillId="0" borderId="15" xfId="0" applyFont="1" applyBorder="1" applyAlignment="1">
      <alignment horizontal="center" vertical="center"/>
    </xf>
    <xf numFmtId="2" fontId="4" fillId="0" borderId="14" xfId="0" applyNumberFormat="1" applyFont="1" applyBorder="1" applyAlignment="1">
      <alignment horizontal="center" vertical="center"/>
    </xf>
    <xf numFmtId="2" fontId="4" fillId="0" borderId="16" xfId="0" applyNumberFormat="1" applyFont="1" applyBorder="1" applyAlignment="1">
      <alignment horizontal="center" vertical="center"/>
    </xf>
    <xf numFmtId="0" fontId="7" fillId="0" borderId="17" xfId="0" applyFont="1" applyBorder="1" applyAlignment="1">
      <alignment horizontal="center" vertical="center" wrapText="1"/>
    </xf>
    <xf numFmtId="0" fontId="4" fillId="0" borderId="18" xfId="0" applyFont="1" applyBorder="1" applyAlignment="1">
      <alignment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2" fontId="4" fillId="0" borderId="17" xfId="0" applyNumberFormat="1" applyFont="1" applyBorder="1" applyAlignment="1">
      <alignment horizontal="center" vertical="center"/>
    </xf>
    <xf numFmtId="2" fontId="4" fillId="0" borderId="19" xfId="0" applyNumberFormat="1" applyFont="1" applyBorder="1" applyAlignment="1">
      <alignment horizontal="center" vertical="center"/>
    </xf>
    <xf numFmtId="0" fontId="7" fillId="2" borderId="8"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9" xfId="0" applyFont="1" applyFill="1" applyBorder="1" applyAlignment="1">
      <alignment horizontal="center" vertical="center"/>
    </xf>
    <xf numFmtId="0" fontId="7" fillId="0" borderId="8" xfId="0" applyFont="1" applyBorder="1" applyAlignment="1">
      <alignment horizontal="center" vertical="center" wrapText="1"/>
    </xf>
    <xf numFmtId="0" fontId="4" fillId="0" borderId="5" xfId="0" applyFont="1" applyBorder="1" applyAlignment="1">
      <alignment wrapText="1"/>
    </xf>
    <xf numFmtId="0" fontId="4" fillId="0" borderId="5" xfId="0" applyFont="1" applyBorder="1" applyAlignment="1">
      <alignment horizontal="center" vertical="center"/>
    </xf>
    <xf numFmtId="2" fontId="4" fillId="0" borderId="5" xfId="0" applyNumberFormat="1" applyFont="1" applyBorder="1" applyAlignment="1">
      <alignment horizontal="center" vertical="center"/>
    </xf>
    <xf numFmtId="0" fontId="4" fillId="0" borderId="0" xfId="0" applyFont="1" applyAlignment="1">
      <alignment wrapText="1"/>
    </xf>
    <xf numFmtId="0" fontId="4" fillId="0" borderId="20" xfId="0" applyFont="1" applyBorder="1" applyAlignment="1">
      <alignment wrapText="1"/>
    </xf>
    <xf numFmtId="0" fontId="4" fillId="0" borderId="21" xfId="0" applyFont="1" applyBorder="1" applyAlignment="1">
      <alignment wrapText="1"/>
    </xf>
    <xf numFmtId="0" fontId="7" fillId="2" borderId="5" xfId="0" applyFont="1" applyFill="1" applyBorder="1" applyAlignment="1">
      <alignment horizontal="center" vertical="center"/>
    </xf>
    <xf numFmtId="0" fontId="4" fillId="0" borderId="22" xfId="0" applyFont="1" applyBorder="1" applyAlignment="1">
      <alignment wrapText="1"/>
    </xf>
    <xf numFmtId="0" fontId="4" fillId="0" borderId="23" xfId="0" applyFont="1" applyBorder="1" applyAlignment="1">
      <alignment wrapText="1"/>
    </xf>
    <xf numFmtId="0" fontId="4" fillId="0" borderId="24" xfId="0" applyFont="1" applyBorder="1" applyAlignment="1">
      <alignment wrapText="1"/>
    </xf>
    <xf numFmtId="0" fontId="4" fillId="0" borderId="25" xfId="0" applyFont="1" applyBorder="1" applyAlignment="1">
      <alignment wrapText="1"/>
    </xf>
    <xf numFmtId="0" fontId="7" fillId="2" borderId="6" xfId="0" applyFont="1" applyFill="1" applyBorder="1" applyAlignment="1">
      <alignment horizontal="center" vertical="center"/>
    </xf>
    <xf numFmtId="164" fontId="5" fillId="2" borderId="8" xfId="0" applyNumberFormat="1" applyFont="1" applyFill="1" applyBorder="1" applyAlignment="1">
      <alignment horizontal="center" vertical="center" wrapText="1"/>
    </xf>
    <xf numFmtId="164" fontId="5" fillId="2" borderId="30" xfId="0" applyNumberFormat="1" applyFont="1" applyFill="1" applyBorder="1" applyAlignment="1">
      <alignment horizontal="center" vertical="center" wrapText="1"/>
    </xf>
    <xf numFmtId="1" fontId="5" fillId="2" borderId="7" xfId="0" applyNumberFormat="1" applyFont="1" applyFill="1" applyBorder="1" applyAlignment="1">
      <alignment horizontal="center" vertical="center" wrapText="1"/>
    </xf>
    <xf numFmtId="0" fontId="7" fillId="0" borderId="10" xfId="0" applyFont="1" applyBorder="1" applyAlignment="1">
      <alignment horizontal="center" vertical="center"/>
    </xf>
    <xf numFmtId="0" fontId="4" fillId="0" borderId="10" xfId="0" applyFont="1" applyBorder="1"/>
    <xf numFmtId="9" fontId="6" fillId="0" borderId="10" xfId="1" applyFont="1" applyBorder="1" applyAlignment="1">
      <alignment horizontal="center" vertical="center"/>
    </xf>
    <xf numFmtId="9" fontId="6" fillId="0" borderId="21" xfId="0" applyNumberFormat="1" applyFont="1" applyBorder="1" applyAlignment="1">
      <alignment horizontal="center" vertical="center"/>
    </xf>
    <xf numFmtId="9" fontId="6" fillId="0" borderId="10" xfId="0" applyNumberFormat="1" applyFont="1" applyBorder="1" applyAlignment="1">
      <alignment horizontal="center" vertical="center"/>
    </xf>
    <xf numFmtId="9" fontId="6" fillId="0" borderId="13" xfId="0" applyNumberFormat="1" applyFont="1" applyBorder="1" applyAlignment="1">
      <alignment horizontal="center" vertical="center" wrapText="1"/>
    </xf>
    <xf numFmtId="0" fontId="7" fillId="0" borderId="14" xfId="0" applyFont="1" applyBorder="1" applyAlignment="1">
      <alignment horizontal="center" vertical="center"/>
    </xf>
    <xf numFmtId="0" fontId="4" fillId="0" borderId="14" xfId="0" applyFont="1" applyBorder="1"/>
    <xf numFmtId="9" fontId="6" fillId="0" borderId="14" xfId="1" applyFont="1" applyBorder="1" applyAlignment="1">
      <alignment horizontal="center" vertical="center"/>
    </xf>
    <xf numFmtId="9" fontId="6" fillId="0" borderId="15" xfId="0" applyNumberFormat="1" applyFont="1" applyBorder="1" applyAlignment="1">
      <alignment horizontal="center" vertical="center"/>
    </xf>
    <xf numFmtId="9" fontId="6" fillId="0" borderId="14" xfId="0" applyNumberFormat="1" applyFont="1" applyBorder="1" applyAlignment="1">
      <alignment horizontal="center" vertical="center"/>
    </xf>
    <xf numFmtId="9" fontId="6" fillId="0" borderId="16" xfId="0" applyNumberFormat="1" applyFont="1" applyBorder="1" applyAlignment="1">
      <alignment horizontal="center" vertical="center" wrapText="1"/>
    </xf>
    <xf numFmtId="0" fontId="4" fillId="0" borderId="14" xfId="0" applyFont="1" applyBorder="1" applyAlignment="1">
      <alignment wrapText="1"/>
    </xf>
    <xf numFmtId="0" fontId="7" fillId="0" borderId="17" xfId="0" applyFont="1" applyBorder="1" applyAlignment="1">
      <alignment horizontal="center" vertical="center"/>
    </xf>
    <xf numFmtId="0" fontId="4" fillId="0" borderId="17" xfId="0" applyFont="1" applyBorder="1" applyAlignment="1">
      <alignment wrapText="1"/>
    </xf>
    <xf numFmtId="9" fontId="6" fillId="0" borderId="17" xfId="1" applyFont="1" applyBorder="1" applyAlignment="1">
      <alignment horizontal="center" vertical="center"/>
    </xf>
    <xf numFmtId="9" fontId="6" fillId="0" borderId="18" xfId="0" applyNumberFormat="1" applyFont="1" applyBorder="1" applyAlignment="1">
      <alignment horizontal="center" vertical="center"/>
    </xf>
    <xf numFmtId="9" fontId="6" fillId="0" borderId="17" xfId="0" applyNumberFormat="1" applyFont="1" applyBorder="1" applyAlignment="1">
      <alignment horizontal="center" vertical="center"/>
    </xf>
    <xf numFmtId="9" fontId="6" fillId="0" borderId="19" xfId="0" applyNumberFormat="1" applyFont="1" applyBorder="1" applyAlignment="1">
      <alignment horizontal="center" vertical="center" wrapText="1"/>
    </xf>
    <xf numFmtId="0" fontId="10" fillId="0" borderId="0" xfId="0" applyFont="1"/>
    <xf numFmtId="0" fontId="6" fillId="0" borderId="31" xfId="0" applyFont="1" applyBorder="1" applyAlignment="1">
      <alignment horizontal="left" vertical="center" wrapText="1"/>
    </xf>
    <xf numFmtId="0" fontId="5" fillId="2" borderId="0" xfId="0" applyFont="1" applyFill="1" applyAlignment="1">
      <alignment horizontal="right" vertical="center" wrapText="1"/>
    </xf>
    <xf numFmtId="0" fontId="6" fillId="0" borderId="0" xfId="0" applyFont="1" applyAlignment="1">
      <alignment horizontal="left" vertical="center"/>
    </xf>
    <xf numFmtId="0" fontId="4" fillId="3" borderId="0" xfId="0" applyFont="1" applyFill="1"/>
    <xf numFmtId="0" fontId="12" fillId="3" borderId="0" xfId="0" applyFont="1" applyFill="1" applyAlignment="1">
      <alignment vertical="center"/>
    </xf>
    <xf numFmtId="0" fontId="15" fillId="0" borderId="32" xfId="2" applyFont="1" applyBorder="1" applyAlignment="1">
      <alignment horizontal="center" vertical="center" wrapText="1"/>
    </xf>
    <xf numFmtId="0" fontId="15" fillId="0" borderId="33" xfId="2" applyFont="1" applyBorder="1" applyAlignment="1">
      <alignment horizontal="center" vertical="center" wrapText="1"/>
    </xf>
    <xf numFmtId="0" fontId="16" fillId="0" borderId="22" xfId="3" applyFont="1" applyBorder="1" applyAlignment="1">
      <alignment horizontal="left" vertical="center" wrapText="1"/>
    </xf>
    <xf numFmtId="165" fontId="17" fillId="0" borderId="34" xfId="3" applyNumberFormat="1" applyFont="1" applyBorder="1" applyAlignment="1">
      <alignment horizontal="center" vertical="center"/>
    </xf>
    <xf numFmtId="2" fontId="17" fillId="0" borderId="35" xfId="1" applyNumberFormat="1" applyFont="1" applyBorder="1" applyAlignment="1">
      <alignment horizontal="center" vertical="center"/>
    </xf>
    <xf numFmtId="2" fontId="17" fillId="0" borderId="36" xfId="1" applyNumberFormat="1" applyFont="1" applyBorder="1" applyAlignment="1">
      <alignment horizontal="center" vertical="center"/>
    </xf>
    <xf numFmtId="165" fontId="17" fillId="0" borderId="37" xfId="3" applyNumberFormat="1" applyFont="1" applyBorder="1" applyAlignment="1">
      <alignment horizontal="center" vertical="center"/>
    </xf>
    <xf numFmtId="0" fontId="16" fillId="0" borderId="24" xfId="3" applyFont="1" applyBorder="1" applyAlignment="1">
      <alignment horizontal="left" vertical="center" wrapText="1"/>
    </xf>
    <xf numFmtId="165" fontId="17" fillId="0" borderId="38" xfId="3" applyNumberFormat="1" applyFont="1" applyBorder="1" applyAlignment="1">
      <alignment horizontal="center" vertical="center"/>
    </xf>
    <xf numFmtId="2" fontId="17" fillId="0" borderId="39" xfId="1" applyNumberFormat="1" applyFont="1" applyBorder="1" applyAlignment="1">
      <alignment horizontal="center" vertical="center"/>
    </xf>
    <xf numFmtId="2" fontId="17" fillId="0" borderId="40" xfId="1" applyNumberFormat="1" applyFont="1" applyBorder="1" applyAlignment="1">
      <alignment horizontal="center" vertical="center"/>
    </xf>
    <xf numFmtId="165" fontId="17" fillId="0" borderId="41" xfId="3" applyNumberFormat="1" applyFont="1" applyBorder="1" applyAlignment="1">
      <alignment horizontal="center" vertical="center"/>
    </xf>
    <xf numFmtId="0" fontId="16" fillId="0" borderId="25" xfId="3" applyFont="1" applyBorder="1" applyAlignment="1">
      <alignment horizontal="left" vertical="center" wrapText="1"/>
    </xf>
    <xf numFmtId="165" fontId="17" fillId="0" borderId="32" xfId="3" applyNumberFormat="1" applyFont="1" applyBorder="1" applyAlignment="1">
      <alignment horizontal="center" vertical="center"/>
    </xf>
    <xf numFmtId="2" fontId="17" fillId="0" borderId="42" xfId="1" applyNumberFormat="1" applyFont="1" applyBorder="1" applyAlignment="1">
      <alignment horizontal="center" vertical="center"/>
    </xf>
    <xf numFmtId="2" fontId="17" fillId="0" borderId="33" xfId="1" applyNumberFormat="1" applyFont="1" applyBorder="1" applyAlignment="1">
      <alignment horizontal="center" vertical="center"/>
    </xf>
    <xf numFmtId="165" fontId="17" fillId="0" borderId="43" xfId="3" applyNumberFormat="1" applyFont="1" applyBorder="1" applyAlignment="1">
      <alignment horizontal="center" vertical="center"/>
    </xf>
    <xf numFmtId="0" fontId="16" fillId="0" borderId="44" xfId="3" applyFont="1" applyBorder="1" applyAlignment="1">
      <alignment horizontal="left" vertical="center" wrapText="1"/>
    </xf>
    <xf numFmtId="165" fontId="17" fillId="0" borderId="45" xfId="3" applyNumberFormat="1" applyFont="1" applyBorder="1" applyAlignment="1">
      <alignment horizontal="center" vertical="center"/>
    </xf>
    <xf numFmtId="2" fontId="17" fillId="0" borderId="46" xfId="1" applyNumberFormat="1" applyFont="1" applyBorder="1" applyAlignment="1">
      <alignment horizontal="center" vertical="center"/>
    </xf>
    <xf numFmtId="2" fontId="17" fillId="0" borderId="47" xfId="1" applyNumberFormat="1" applyFont="1" applyBorder="1" applyAlignment="1">
      <alignment horizontal="center" vertical="center"/>
    </xf>
    <xf numFmtId="165" fontId="17" fillId="0" borderId="48" xfId="3" applyNumberFormat="1" applyFont="1" applyBorder="1" applyAlignment="1">
      <alignment horizontal="center" vertical="center"/>
    </xf>
    <xf numFmtId="0" fontId="19" fillId="0" borderId="8" xfId="3" applyFont="1" applyBorder="1" applyAlignment="1">
      <alignment horizontal="center" vertical="center" wrapText="1"/>
    </xf>
    <xf numFmtId="165" fontId="17" fillId="0" borderId="26" xfId="3" applyNumberFormat="1" applyFont="1" applyBorder="1" applyAlignment="1">
      <alignment horizontal="center" vertical="center"/>
    </xf>
    <xf numFmtId="2" fontId="17" fillId="0" borderId="28" xfId="1" applyNumberFormat="1" applyFont="1" applyBorder="1" applyAlignment="1">
      <alignment horizontal="center" vertical="center"/>
    </xf>
    <xf numFmtId="2" fontId="17" fillId="0" borderId="29" xfId="1" applyNumberFormat="1" applyFont="1" applyBorder="1" applyAlignment="1">
      <alignment horizontal="center" vertical="center"/>
    </xf>
    <xf numFmtId="165" fontId="17" fillId="0" borderId="49" xfId="3" applyNumberFormat="1" applyFont="1" applyBorder="1" applyAlignment="1">
      <alignment horizontal="center" vertical="center"/>
    </xf>
    <xf numFmtId="0" fontId="4" fillId="0" borderId="0" xfId="0" applyFont="1" applyBorder="1" applyAlignment="1">
      <alignment wrapText="1"/>
    </xf>
    <xf numFmtId="165" fontId="17" fillId="0" borderId="0" xfId="3" applyNumberFormat="1" applyFont="1" applyBorder="1" applyAlignment="1">
      <alignment horizontal="center" vertical="center"/>
    </xf>
    <xf numFmtId="2" fontId="17" fillId="0" borderId="0" xfId="1" applyNumberFormat="1" applyFont="1" applyBorder="1" applyAlignment="1">
      <alignment horizontal="center" vertical="center"/>
    </xf>
    <xf numFmtId="0" fontId="19" fillId="0" borderId="10" xfId="3" applyFont="1" applyBorder="1" applyAlignment="1">
      <alignment horizontal="center" vertical="center" wrapText="1"/>
    </xf>
    <xf numFmtId="0" fontId="19" fillId="0" borderId="12" xfId="3" applyFont="1" applyBorder="1" applyAlignment="1">
      <alignment horizontal="center" vertical="center" wrapText="1"/>
    </xf>
    <xf numFmtId="0" fontId="19" fillId="0" borderId="50" xfId="3" applyFont="1" applyBorder="1" applyAlignment="1">
      <alignment horizontal="center" vertical="center" wrapText="1"/>
    </xf>
    <xf numFmtId="164" fontId="17" fillId="0" borderId="35" xfId="1" applyNumberFormat="1" applyFont="1" applyBorder="1" applyAlignment="1">
      <alignment horizontal="center" vertical="center"/>
    </xf>
    <xf numFmtId="164" fontId="17" fillId="0" borderId="36" xfId="1" applyNumberFormat="1" applyFont="1" applyBorder="1" applyAlignment="1">
      <alignment horizontal="center" vertical="center"/>
    </xf>
    <xf numFmtId="164" fontId="17" fillId="0" borderId="42" xfId="1" applyNumberFormat="1" applyFont="1" applyBorder="1" applyAlignment="1">
      <alignment horizontal="center" vertical="center"/>
    </xf>
    <xf numFmtId="164" fontId="17" fillId="0" borderId="33" xfId="1" applyNumberFormat="1" applyFont="1" applyBorder="1" applyAlignment="1">
      <alignment horizontal="center" vertical="center"/>
    </xf>
    <xf numFmtId="164" fontId="17" fillId="0" borderId="46" xfId="1" applyNumberFormat="1" applyFont="1" applyBorder="1" applyAlignment="1">
      <alignment horizontal="center" vertical="center"/>
    </xf>
    <xf numFmtId="164" fontId="17" fillId="0" borderId="47" xfId="1" applyNumberFormat="1" applyFont="1" applyBorder="1" applyAlignment="1">
      <alignment horizontal="center" vertical="center"/>
    </xf>
    <xf numFmtId="164" fontId="17" fillId="0" borderId="39" xfId="1" applyNumberFormat="1" applyFont="1" applyBorder="1" applyAlignment="1">
      <alignment horizontal="center" vertical="center"/>
    </xf>
    <xf numFmtId="164" fontId="17" fillId="0" borderId="40" xfId="1" applyNumberFormat="1" applyFont="1" applyBorder="1" applyAlignment="1">
      <alignment horizontal="center" vertical="center"/>
    </xf>
    <xf numFmtId="0" fontId="19" fillId="0" borderId="51" xfId="3" applyFont="1" applyBorder="1" applyAlignment="1">
      <alignment horizontal="center" vertical="center" wrapText="1"/>
    </xf>
    <xf numFmtId="0" fontId="20" fillId="0" borderId="0" xfId="0" applyFont="1" applyAlignment="1">
      <alignment wrapText="1"/>
    </xf>
    <xf numFmtId="0" fontId="0" fillId="0" borderId="0" xfId="0" applyAlignment="1">
      <alignment vertical="center" wrapText="1"/>
    </xf>
    <xf numFmtId="0" fontId="0" fillId="0" borderId="0" xfId="0" applyFill="1"/>
    <xf numFmtId="0" fontId="4" fillId="0" borderId="10" xfId="0" applyFont="1" applyBorder="1" applyAlignment="1">
      <alignment wrapText="1"/>
    </xf>
    <xf numFmtId="0" fontId="4" fillId="0" borderId="37" xfId="0" applyFont="1" applyBorder="1" applyAlignment="1">
      <alignment horizontal="center" vertical="center"/>
    </xf>
    <xf numFmtId="2" fontId="4" fillId="0" borderId="36" xfId="0" applyNumberFormat="1" applyFont="1" applyBorder="1" applyAlignment="1">
      <alignment horizontal="center" vertical="center"/>
    </xf>
    <xf numFmtId="0" fontId="4" fillId="0" borderId="41" xfId="0" applyFont="1" applyBorder="1" applyAlignment="1">
      <alignment horizontal="center" vertical="center"/>
    </xf>
    <xf numFmtId="2" fontId="4" fillId="0" borderId="40" xfId="0" applyNumberFormat="1" applyFont="1" applyBorder="1" applyAlignment="1">
      <alignment horizontal="center" vertical="center"/>
    </xf>
    <xf numFmtId="0" fontId="4" fillId="0" borderId="43" xfId="0" applyFont="1" applyBorder="1" applyAlignment="1">
      <alignment horizontal="center" vertical="center"/>
    </xf>
    <xf numFmtId="2" fontId="4" fillId="0" borderId="33" xfId="0" applyNumberFormat="1" applyFont="1" applyBorder="1" applyAlignment="1">
      <alignment horizontal="center" vertical="center"/>
    </xf>
    <xf numFmtId="0" fontId="21" fillId="0" borderId="8" xfId="0" applyFont="1" applyBorder="1" applyAlignment="1">
      <alignment horizontal="center" vertical="center"/>
    </xf>
    <xf numFmtId="0" fontId="4" fillId="0" borderId="52" xfId="0" applyFont="1" applyBorder="1" applyAlignment="1">
      <alignment horizontal="center" vertical="center"/>
    </xf>
    <xf numFmtId="2" fontId="4" fillId="0" borderId="7" xfId="0" applyNumberFormat="1" applyFont="1" applyBorder="1" applyAlignment="1">
      <alignment horizontal="center" vertical="center"/>
    </xf>
    <xf numFmtId="0" fontId="4" fillId="0" borderId="34" xfId="0" applyFont="1" applyBorder="1" applyAlignment="1">
      <alignment horizontal="center" vertical="center"/>
    </xf>
    <xf numFmtId="0" fontId="4" fillId="0" borderId="38" xfId="0" applyFont="1" applyBorder="1" applyAlignment="1">
      <alignment horizontal="center" vertical="center"/>
    </xf>
    <xf numFmtId="0" fontId="4" fillId="0" borderId="32" xfId="0" applyFont="1" applyBorder="1" applyAlignment="1">
      <alignment horizontal="center" vertical="center"/>
    </xf>
    <xf numFmtId="0" fontId="7" fillId="0" borderId="0" xfId="0" applyFont="1" applyBorder="1" applyAlignment="1">
      <alignment horizontal="center" vertical="center" wrapText="1"/>
    </xf>
    <xf numFmtId="0" fontId="4" fillId="0" borderId="0" xfId="0" applyFont="1" applyBorder="1" applyAlignment="1">
      <alignment horizontal="center" vertical="center"/>
    </xf>
    <xf numFmtId="2" fontId="4" fillId="0" borderId="0" xfId="0" applyNumberFormat="1" applyFont="1" applyBorder="1" applyAlignment="1">
      <alignment horizontal="center" vertical="center"/>
    </xf>
    <xf numFmtId="0" fontId="22" fillId="0" borderId="0" xfId="0" applyFont="1"/>
    <xf numFmtId="0" fontId="23" fillId="3" borderId="0" xfId="0" applyFont="1" applyFill="1" applyAlignment="1">
      <alignment vertical="center"/>
    </xf>
    <xf numFmtId="0" fontId="24" fillId="3" borderId="0" xfId="0" applyFont="1" applyFill="1" applyAlignment="1">
      <alignment vertical="center"/>
    </xf>
    <xf numFmtId="0" fontId="0" fillId="3" borderId="0" xfId="0" applyFill="1"/>
    <xf numFmtId="0" fontId="7" fillId="0" borderId="20" xfId="0" applyFont="1" applyBorder="1" applyAlignment="1">
      <alignment horizontal="center" vertical="center" wrapText="1"/>
    </xf>
    <xf numFmtId="0" fontId="22" fillId="0" borderId="31" xfId="0" applyFont="1" applyBorder="1"/>
    <xf numFmtId="0" fontId="16" fillId="0" borderId="53" xfId="3" applyFont="1" applyBorder="1" applyAlignment="1">
      <alignment horizontal="left" vertical="center" wrapText="1"/>
    </xf>
    <xf numFmtId="165" fontId="17" fillId="0" borderId="54" xfId="3" applyNumberFormat="1" applyFont="1" applyBorder="1" applyAlignment="1">
      <alignment horizontal="center" vertical="center"/>
    </xf>
    <xf numFmtId="164" fontId="17" fillId="0" borderId="55" xfId="1" applyNumberFormat="1" applyFont="1" applyBorder="1" applyAlignment="1">
      <alignment horizontal="center" vertical="center"/>
    </xf>
    <xf numFmtId="164" fontId="17" fillId="0" borderId="56" xfId="1" applyNumberFormat="1" applyFont="1" applyBorder="1" applyAlignment="1">
      <alignment horizontal="center" vertical="center"/>
    </xf>
    <xf numFmtId="165" fontId="17" fillId="0" borderId="57" xfId="3" applyNumberFormat="1" applyFont="1" applyBorder="1" applyAlignment="1">
      <alignment horizontal="center" vertical="center"/>
    </xf>
    <xf numFmtId="2" fontId="0" fillId="3" borderId="0" xfId="0" applyNumberFormat="1" applyFill="1"/>
    <xf numFmtId="0" fontId="0" fillId="0" borderId="0" xfId="0" applyAlignment="1">
      <alignment vertical="center"/>
    </xf>
    <xf numFmtId="0" fontId="16" fillId="0" borderId="23" xfId="3" applyFont="1" applyBorder="1" applyAlignment="1">
      <alignment horizontal="left" vertical="center" wrapText="1"/>
    </xf>
    <xf numFmtId="165" fontId="17" fillId="0" borderId="58" xfId="3" applyNumberFormat="1" applyFont="1" applyBorder="1" applyAlignment="1">
      <alignment horizontal="center" vertical="center"/>
    </xf>
    <xf numFmtId="164" fontId="17" fillId="0" borderId="59" xfId="1" applyNumberFormat="1" applyFont="1" applyBorder="1" applyAlignment="1">
      <alignment horizontal="center" vertical="center"/>
    </xf>
    <xf numFmtId="164" fontId="17" fillId="0" borderId="60" xfId="1" applyNumberFormat="1" applyFont="1" applyBorder="1" applyAlignment="1">
      <alignment horizontal="center" vertical="center"/>
    </xf>
    <xf numFmtId="165" fontId="17" fillId="0" borderId="61" xfId="3" applyNumberFormat="1" applyFont="1" applyBorder="1" applyAlignment="1">
      <alignment horizontal="center" vertical="center"/>
    </xf>
    <xf numFmtId="0" fontId="22" fillId="3" borderId="0" xfId="0" applyFont="1" applyFill="1" applyAlignment="1">
      <alignment vertical="center"/>
    </xf>
    <xf numFmtId="0" fontId="4" fillId="0" borderId="5" xfId="0" applyFont="1" applyBorder="1" applyAlignment="1">
      <alignment vertical="center" wrapText="1"/>
    </xf>
    <xf numFmtId="0" fontId="4" fillId="0" borderId="0" xfId="0" applyFont="1" applyBorder="1" applyAlignment="1">
      <alignment vertical="center" wrapText="1"/>
    </xf>
    <xf numFmtId="0" fontId="4" fillId="0" borderId="15" xfId="0" applyFont="1" applyBorder="1" applyAlignment="1">
      <alignment vertical="center" wrapText="1"/>
    </xf>
    <xf numFmtId="0" fontId="4" fillId="0" borderId="0" xfId="0" applyFont="1" applyAlignment="1">
      <alignment vertical="center" wrapText="1"/>
    </xf>
    <xf numFmtId="0" fontId="4" fillId="0" borderId="17" xfId="0" applyFont="1" applyBorder="1" applyAlignment="1">
      <alignment vertical="center" wrapText="1"/>
    </xf>
    <xf numFmtId="2" fontId="20" fillId="0" borderId="0" xfId="0" applyNumberFormat="1" applyFont="1"/>
    <xf numFmtId="165" fontId="17" fillId="0" borderId="45" xfId="3" applyNumberFormat="1" applyFont="1" applyFill="1" applyBorder="1" applyAlignment="1">
      <alignment horizontal="center" vertical="center"/>
    </xf>
    <xf numFmtId="164" fontId="17" fillId="0" borderId="46" xfId="1" applyNumberFormat="1" applyFont="1" applyFill="1" applyBorder="1" applyAlignment="1">
      <alignment horizontal="center" vertical="center"/>
    </xf>
    <xf numFmtId="164" fontId="17" fillId="0" borderId="47" xfId="1" applyNumberFormat="1" applyFont="1" applyFill="1" applyBorder="1" applyAlignment="1">
      <alignment horizontal="center" vertical="center"/>
    </xf>
    <xf numFmtId="165" fontId="17" fillId="0" borderId="48" xfId="3" applyNumberFormat="1" applyFont="1" applyFill="1" applyBorder="1" applyAlignment="1">
      <alignment horizontal="center" vertical="center"/>
    </xf>
    <xf numFmtId="165" fontId="17" fillId="0" borderId="38" xfId="3" applyNumberFormat="1" applyFont="1" applyFill="1" applyBorder="1" applyAlignment="1">
      <alignment horizontal="center" vertical="center"/>
    </xf>
    <xf numFmtId="164" fontId="17" fillId="0" borderId="39" xfId="1" applyNumberFormat="1" applyFont="1" applyFill="1" applyBorder="1" applyAlignment="1">
      <alignment horizontal="center" vertical="center"/>
    </xf>
    <xf numFmtId="164" fontId="17" fillId="0" borderId="40" xfId="1" applyNumberFormat="1" applyFont="1" applyFill="1" applyBorder="1" applyAlignment="1">
      <alignment horizontal="center" vertical="center"/>
    </xf>
    <xf numFmtId="165" fontId="17" fillId="0" borderId="41" xfId="3" applyNumberFormat="1" applyFont="1" applyFill="1" applyBorder="1" applyAlignment="1">
      <alignment horizontal="center" vertical="center"/>
    </xf>
    <xf numFmtId="165" fontId="17" fillId="0" borderId="32" xfId="3" applyNumberFormat="1" applyFont="1" applyFill="1" applyBorder="1" applyAlignment="1">
      <alignment horizontal="center" vertical="center"/>
    </xf>
    <xf numFmtId="164" fontId="17" fillId="0" borderId="42" xfId="1" applyNumberFormat="1" applyFont="1" applyFill="1" applyBorder="1" applyAlignment="1">
      <alignment horizontal="center" vertical="center"/>
    </xf>
    <xf numFmtId="164" fontId="17" fillId="0" borderId="33" xfId="1" applyNumberFormat="1" applyFont="1" applyFill="1" applyBorder="1" applyAlignment="1">
      <alignment horizontal="center" vertical="center"/>
    </xf>
    <xf numFmtId="165" fontId="17" fillId="0" borderId="43" xfId="3" applyNumberFormat="1" applyFont="1" applyFill="1" applyBorder="1" applyAlignment="1">
      <alignment horizontal="center" vertical="center"/>
    </xf>
    <xf numFmtId="0" fontId="19" fillId="0" borderId="20" xfId="3" applyFont="1" applyBorder="1" applyAlignment="1">
      <alignment horizontal="center" vertical="center" wrapText="1"/>
    </xf>
    <xf numFmtId="0" fontId="16" fillId="0" borderId="6" xfId="3" applyFont="1" applyBorder="1" applyAlignment="1">
      <alignment horizontal="left" vertical="center" wrapText="1"/>
    </xf>
    <xf numFmtId="165" fontId="17" fillId="0" borderId="52" xfId="3" applyNumberFormat="1" applyFont="1" applyBorder="1" applyAlignment="1">
      <alignment horizontal="center" vertical="center"/>
    </xf>
    <xf numFmtId="164" fontId="17" fillId="0" borderId="62" xfId="1" applyNumberFormat="1" applyFont="1" applyBorder="1" applyAlignment="1">
      <alignment horizontal="center" vertical="center"/>
    </xf>
    <xf numFmtId="164" fontId="17" fillId="0" borderId="63" xfId="1" applyNumberFormat="1" applyFont="1" applyBorder="1" applyAlignment="1">
      <alignment horizontal="center" vertical="center"/>
    </xf>
    <xf numFmtId="165" fontId="17" fillId="0" borderId="64" xfId="3" applyNumberFormat="1" applyFont="1" applyBorder="1" applyAlignment="1">
      <alignment horizontal="center" vertical="center"/>
    </xf>
    <xf numFmtId="0" fontId="19" fillId="0" borderId="14" xfId="3" applyFont="1" applyBorder="1" applyAlignment="1">
      <alignment horizontal="center" vertical="center" wrapText="1"/>
    </xf>
    <xf numFmtId="0" fontId="0" fillId="0" borderId="0" xfId="0" applyAlignment="1">
      <alignment horizontal="center"/>
    </xf>
    <xf numFmtId="0" fontId="26" fillId="4" borderId="30" xfId="0" applyFont="1" applyFill="1" applyBorder="1" applyAlignment="1">
      <alignment horizontal="center" vertical="center"/>
    </xf>
    <xf numFmtId="0" fontId="26" fillId="4" borderId="30" xfId="0" applyFont="1" applyFill="1" applyBorder="1" applyAlignment="1">
      <alignment horizontal="center" vertical="center" wrapText="1"/>
    </xf>
    <xf numFmtId="0" fontId="20" fillId="0" borderId="0" xfId="0" applyFont="1" applyAlignment="1">
      <alignment horizontal="left" vertical="center"/>
    </xf>
    <xf numFmtId="0" fontId="7" fillId="0" borderId="14" xfId="0" applyFont="1" applyFill="1" applyBorder="1" applyAlignment="1">
      <alignment horizontal="center" vertical="center" wrapText="1"/>
    </xf>
    <xf numFmtId="0" fontId="4" fillId="0" borderId="15" xfId="0" applyFont="1" applyFill="1" applyBorder="1" applyAlignment="1">
      <alignment wrapText="1"/>
    </xf>
    <xf numFmtId="0" fontId="4" fillId="0" borderId="38" xfId="0" applyFont="1" applyFill="1" applyBorder="1" applyAlignment="1">
      <alignment horizontal="center" vertical="center"/>
    </xf>
    <xf numFmtId="2" fontId="4" fillId="0" borderId="40" xfId="0" applyNumberFormat="1" applyFont="1" applyFill="1" applyBorder="1" applyAlignment="1">
      <alignment horizontal="center" vertical="center"/>
    </xf>
    <xf numFmtId="0" fontId="4" fillId="0" borderId="41" xfId="0" applyFont="1" applyFill="1" applyBorder="1" applyAlignment="1">
      <alignment horizontal="center" vertical="center"/>
    </xf>
    <xf numFmtId="164" fontId="5" fillId="2" borderId="1" xfId="0" applyNumberFormat="1" applyFont="1" applyFill="1" applyBorder="1" applyAlignment="1">
      <alignment horizontal="left" wrapText="1"/>
    </xf>
    <xf numFmtId="164" fontId="5" fillId="2" borderId="2" xfId="0" applyNumberFormat="1" applyFont="1" applyFill="1" applyBorder="1" applyAlignment="1">
      <alignment horizontal="left" wrapText="1"/>
    </xf>
    <xf numFmtId="164" fontId="5" fillId="2" borderId="6" xfId="0" applyNumberFormat="1" applyFont="1" applyFill="1" applyBorder="1" applyAlignment="1">
      <alignment horizontal="left" wrapText="1"/>
    </xf>
    <xf numFmtId="164" fontId="5" fillId="2" borderId="7" xfId="0" applyNumberFormat="1" applyFont="1" applyFill="1" applyBorder="1" applyAlignment="1">
      <alignment horizontal="left" wrapText="1"/>
    </xf>
    <xf numFmtId="164" fontId="5" fillId="2" borderId="26" xfId="0" applyNumberFormat="1" applyFont="1" applyFill="1" applyBorder="1" applyAlignment="1">
      <alignment horizontal="center"/>
    </xf>
    <xf numFmtId="164" fontId="5" fillId="2" borderId="27" xfId="0" applyNumberFormat="1" applyFont="1" applyFill="1" applyBorder="1" applyAlignment="1">
      <alignment horizontal="center"/>
    </xf>
    <xf numFmtId="164" fontId="5" fillId="2" borderId="28" xfId="0" applyNumberFormat="1" applyFont="1" applyFill="1" applyBorder="1" applyAlignment="1">
      <alignment horizontal="center"/>
    </xf>
    <xf numFmtId="164" fontId="5" fillId="2" borderId="29" xfId="0" applyNumberFormat="1" applyFont="1" applyFill="1" applyBorder="1" applyAlignment="1">
      <alignment horizontal="center"/>
    </xf>
    <xf numFmtId="0" fontId="7" fillId="2" borderId="1" xfId="0" applyFont="1" applyFill="1" applyBorder="1" applyAlignment="1">
      <alignment horizontal="left" wrapText="1"/>
    </xf>
    <xf numFmtId="0" fontId="7" fillId="2" borderId="2" xfId="0" applyFont="1" applyFill="1" applyBorder="1" applyAlignment="1">
      <alignment horizontal="left" wrapText="1"/>
    </xf>
    <xf numFmtId="0" fontId="7" fillId="2" borderId="6" xfId="0" applyFont="1" applyFill="1" applyBorder="1" applyAlignment="1">
      <alignment horizontal="left" wrapText="1"/>
    </xf>
    <xf numFmtId="0" fontId="7" fillId="2" borderId="7" xfId="0" applyFont="1" applyFill="1" applyBorder="1" applyAlignment="1">
      <alignment horizontal="left" wrapText="1"/>
    </xf>
    <xf numFmtId="0" fontId="7" fillId="2" borderId="8" xfId="0" applyFont="1" applyFill="1" applyBorder="1" applyAlignment="1">
      <alignment horizontal="center" wrapText="1"/>
    </xf>
    <xf numFmtId="0" fontId="7" fillId="2" borderId="3" xfId="0" applyFont="1" applyFill="1" applyBorder="1" applyAlignment="1">
      <alignment horizontal="center"/>
    </xf>
    <xf numFmtId="0" fontId="7" fillId="2" borderId="4" xfId="0" applyFont="1" applyFill="1" applyBorder="1" applyAlignment="1">
      <alignment horizontal="center"/>
    </xf>
    <xf numFmtId="0" fontId="7" fillId="2" borderId="5" xfId="0" applyFont="1" applyFill="1" applyBorder="1" applyAlignment="1">
      <alignment horizont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3" xfId="0" applyFont="1" applyFill="1" applyBorder="1" applyAlignment="1">
      <alignment horizontal="center" wrapText="1"/>
    </xf>
    <xf numFmtId="0" fontId="7" fillId="2" borderId="5" xfId="0" applyFont="1" applyFill="1" applyBorder="1" applyAlignment="1">
      <alignment horizontal="center" wrapText="1"/>
    </xf>
    <xf numFmtId="0" fontId="20" fillId="0" borderId="0" xfId="0" applyFont="1" applyAlignment="1">
      <alignment horizontal="left" vertical="center" wrapText="1"/>
    </xf>
    <xf numFmtId="0" fontId="14" fillId="2" borderId="22" xfId="2" applyFont="1" applyFill="1" applyBorder="1" applyAlignment="1">
      <alignment horizontal="center" vertical="center" wrapText="1"/>
    </xf>
    <xf numFmtId="0" fontId="14" fillId="2" borderId="13" xfId="2" applyFont="1" applyFill="1" applyBorder="1" applyAlignment="1">
      <alignment horizontal="center" vertical="center" wrapText="1"/>
    </xf>
    <xf numFmtId="0" fontId="18" fillId="2" borderId="1" xfId="2" applyFont="1" applyFill="1" applyBorder="1" applyAlignment="1">
      <alignment horizontal="left" wrapText="1"/>
    </xf>
    <xf numFmtId="0" fontId="18" fillId="2" borderId="2" xfId="2" applyFont="1" applyFill="1" applyBorder="1" applyAlignment="1">
      <alignment horizontal="left" wrapText="1"/>
    </xf>
    <xf numFmtId="0" fontId="18" fillId="2" borderId="6" xfId="2" applyFont="1" applyFill="1" applyBorder="1" applyAlignment="1">
      <alignment horizontal="left" wrapText="1"/>
    </xf>
    <xf numFmtId="0" fontId="18" fillId="2" borderId="7" xfId="2" applyFont="1" applyFill="1" applyBorder="1" applyAlignment="1">
      <alignment horizontal="left" wrapText="1"/>
    </xf>
    <xf numFmtId="0" fontId="18" fillId="2" borderId="1" xfId="2" applyFont="1" applyFill="1" applyBorder="1" applyAlignment="1">
      <alignment horizontal="left" vertical="center" wrapText="1"/>
    </xf>
    <xf numFmtId="0" fontId="18" fillId="2" borderId="2" xfId="2" applyFont="1" applyFill="1" applyBorder="1" applyAlignment="1">
      <alignment horizontal="left" vertical="center" wrapText="1"/>
    </xf>
    <xf numFmtId="0" fontId="18" fillId="2" borderId="6" xfId="2" applyFont="1" applyFill="1" applyBorder="1" applyAlignment="1">
      <alignment horizontal="left" vertical="center" wrapText="1"/>
    </xf>
    <xf numFmtId="0" fontId="18" fillId="2" borderId="7" xfId="2" applyFont="1" applyFill="1" applyBorder="1" applyAlignment="1">
      <alignment horizontal="left" vertical="center" wrapText="1"/>
    </xf>
    <xf numFmtId="0" fontId="20" fillId="2" borderId="22" xfId="0" applyFont="1" applyFill="1" applyBorder="1" applyAlignment="1">
      <alignment horizontal="center" vertical="center"/>
    </xf>
    <xf numFmtId="0" fontId="20" fillId="2" borderId="13" xfId="0" applyFont="1" applyFill="1" applyBorder="1" applyAlignment="1">
      <alignment horizontal="center" vertical="center"/>
    </xf>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0" fillId="0" borderId="0" xfId="0" applyAlignment="1">
      <alignment horizontal="center"/>
    </xf>
  </cellXfs>
  <cellStyles count="6">
    <cellStyle name="Normal" xfId="0" builtinId="0"/>
    <cellStyle name="Normal 2" xfId="5" xr:uid="{01DE2635-433D-4ADA-8836-8532D017AFB5}"/>
    <cellStyle name="Normal 2 2" xfId="4" xr:uid="{BCC4248F-63EA-40D6-B050-20E65F011FA1}"/>
    <cellStyle name="Normal_Stakeholders10pt" xfId="3" xr:uid="{937A1AB1-8622-4503-8994-2E5E01443EAB}"/>
    <cellStyle name="Normal_Stakeholders10pt_1" xfId="2" xr:uid="{768FCD10-4D5F-44B6-A871-64A5EE29D2D6}"/>
    <cellStyle name="Percent" xfId="1" builtinId="5"/>
  </cellStyles>
  <dxfs count="46">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186"/>
  <sheetViews>
    <sheetView tabSelected="1" workbookViewId="0"/>
  </sheetViews>
  <sheetFormatPr defaultColWidth="11.453125" defaultRowHeight="12" x14ac:dyDescent="0.3"/>
  <cols>
    <col min="1" max="1" width="8.54296875" style="3" customWidth="1"/>
    <col min="2" max="2" width="5.54296875" style="3" customWidth="1"/>
    <col min="3" max="3" width="40.54296875" style="3" customWidth="1"/>
    <col min="4" max="9" width="8.54296875" style="3" customWidth="1"/>
    <col min="10" max="10" width="40.54296875" style="3" customWidth="1"/>
    <col min="11" max="14" width="8.54296875" style="3" customWidth="1"/>
    <col min="15" max="15" width="40.54296875" style="3" customWidth="1"/>
    <col min="16" max="19" width="8.54296875" style="3" customWidth="1"/>
    <col min="20" max="20" width="40.54296875" style="3" customWidth="1"/>
    <col min="21" max="24" width="8.54296875" style="3" customWidth="1"/>
    <col min="25" max="25" width="40.54296875" style="3" customWidth="1"/>
    <col min="26" max="29" width="8.54296875" style="3" customWidth="1"/>
    <col min="30" max="30" width="40.54296875" style="3" customWidth="1"/>
    <col min="31" max="34" width="8.54296875" style="3" customWidth="1"/>
    <col min="35" max="35" width="40.54296875" style="3" customWidth="1"/>
    <col min="36" max="39" width="8.54296875" style="3" customWidth="1"/>
    <col min="40" max="40" width="40.54296875" style="3" customWidth="1"/>
    <col min="41" max="44" width="8.54296875" style="3" customWidth="1"/>
    <col min="45" max="45" width="40.54296875" style="3" customWidth="1"/>
    <col min="46" max="50" width="8.54296875" style="3" customWidth="1"/>
    <col min="51" max="51" width="40.54296875" style="3" customWidth="1"/>
    <col min="52" max="56" width="8.54296875" style="3" customWidth="1"/>
    <col min="57" max="57" width="45.7265625" style="3" customWidth="1"/>
    <col min="58" max="16384" width="11.453125" style="3"/>
  </cols>
  <sheetData>
    <row r="1" spans="1:64" s="71" customFormat="1" ht="40" customHeight="1" x14ac:dyDescent="0.3">
      <c r="C1" s="72" t="s">
        <v>261</v>
      </c>
    </row>
    <row r="2" spans="1:64" s="7" customFormat="1" ht="36" x14ac:dyDescent="0.3">
      <c r="A2" s="6"/>
      <c r="B2" s="6"/>
      <c r="C2" s="6" t="s">
        <v>0</v>
      </c>
      <c r="D2" s="69" t="s">
        <v>1</v>
      </c>
      <c r="E2" s="69" t="s">
        <v>2</v>
      </c>
      <c r="F2" s="6"/>
      <c r="G2" s="6"/>
      <c r="H2" s="6"/>
      <c r="I2" s="6"/>
      <c r="J2" s="6" t="s">
        <v>11</v>
      </c>
      <c r="K2" s="69" t="s">
        <v>1</v>
      </c>
      <c r="L2" s="69" t="s">
        <v>2</v>
      </c>
      <c r="M2" s="6"/>
      <c r="N2" s="6"/>
      <c r="O2" s="6" t="s">
        <v>14</v>
      </c>
      <c r="P2" s="6" t="s">
        <v>1</v>
      </c>
      <c r="Q2" s="6" t="s">
        <v>2</v>
      </c>
      <c r="R2" s="6"/>
      <c r="S2" s="6"/>
      <c r="T2" s="6" t="s">
        <v>15</v>
      </c>
      <c r="U2" s="69" t="s">
        <v>1</v>
      </c>
      <c r="V2" s="69" t="s">
        <v>2</v>
      </c>
      <c r="W2" s="6"/>
      <c r="X2" s="6"/>
      <c r="Y2" s="6" t="s">
        <v>18</v>
      </c>
      <c r="Z2" s="69" t="s">
        <v>1</v>
      </c>
      <c r="AA2" s="69" t="s">
        <v>2</v>
      </c>
      <c r="AB2" s="6"/>
      <c r="AC2" s="6"/>
      <c r="AD2" s="6" t="s">
        <v>20</v>
      </c>
      <c r="AE2" s="69" t="s">
        <v>1</v>
      </c>
      <c r="AF2" s="69" t="s">
        <v>2</v>
      </c>
      <c r="AG2" s="6"/>
      <c r="AH2" s="6"/>
      <c r="AI2" s="6" t="s">
        <v>38</v>
      </c>
      <c r="AJ2" s="69" t="s">
        <v>1</v>
      </c>
      <c r="AK2" s="69" t="s">
        <v>2</v>
      </c>
      <c r="AL2" s="6"/>
      <c r="AM2" s="6"/>
      <c r="AN2" s="6" t="s">
        <v>42</v>
      </c>
      <c r="AO2" s="69" t="s">
        <v>1</v>
      </c>
      <c r="AP2" s="69" t="s">
        <v>2</v>
      </c>
      <c r="AQ2" s="6"/>
      <c r="AR2" s="6"/>
      <c r="AS2" s="6" t="s">
        <v>48</v>
      </c>
      <c r="AT2" s="69" t="s">
        <v>1</v>
      </c>
      <c r="AU2" s="69" t="s">
        <v>2</v>
      </c>
      <c r="AV2" s="6"/>
      <c r="AW2" s="6"/>
      <c r="AX2" s="6"/>
      <c r="AY2" s="6"/>
      <c r="AZ2" s="6"/>
      <c r="BA2" s="6"/>
      <c r="BB2" s="6"/>
      <c r="BC2" s="6"/>
      <c r="BD2" s="6"/>
      <c r="BE2" s="6"/>
      <c r="BF2" s="6"/>
      <c r="BG2" s="6"/>
      <c r="BH2" s="6"/>
      <c r="BI2" s="6"/>
      <c r="BJ2" s="6"/>
      <c r="BK2" s="6"/>
      <c r="BL2" s="6"/>
    </row>
    <row r="3" spans="1:64" x14ac:dyDescent="0.3">
      <c r="C3" s="3" t="s">
        <v>4</v>
      </c>
      <c r="D3" s="4">
        <v>0.38216560509554098</v>
      </c>
      <c r="E3" s="3">
        <v>157</v>
      </c>
      <c r="J3" s="3" t="s">
        <v>12</v>
      </c>
      <c r="K3" s="4">
        <v>0.57324840764331197</v>
      </c>
      <c r="L3" s="3">
        <v>157</v>
      </c>
      <c r="O3" s="3" t="s">
        <v>12</v>
      </c>
      <c r="P3" s="4">
        <v>0.72611464968152895</v>
      </c>
      <c r="Q3" s="3">
        <v>157</v>
      </c>
      <c r="T3" s="3" t="s">
        <v>16</v>
      </c>
      <c r="U3" s="4">
        <v>0.49645390070922002</v>
      </c>
      <c r="V3" s="3">
        <v>141</v>
      </c>
      <c r="Y3" s="3" t="s">
        <v>16</v>
      </c>
      <c r="Z3" s="4">
        <v>0.7</v>
      </c>
      <c r="AA3" s="3">
        <v>140</v>
      </c>
      <c r="AD3" s="3" t="s">
        <v>257</v>
      </c>
      <c r="AE3" s="4">
        <v>0.185714285714286</v>
      </c>
      <c r="AF3" s="3">
        <v>140</v>
      </c>
      <c r="AI3" s="3" t="s">
        <v>39</v>
      </c>
      <c r="AJ3" s="4">
        <v>0.49285714285714299</v>
      </c>
      <c r="AK3" s="3">
        <v>140</v>
      </c>
      <c r="AN3" s="3" t="s">
        <v>43</v>
      </c>
      <c r="AO3" s="4">
        <v>7.1942446043165497E-3</v>
      </c>
      <c r="AP3" s="3">
        <v>139</v>
      </c>
      <c r="AS3" s="3" t="s">
        <v>49</v>
      </c>
      <c r="AT3" s="4">
        <v>0.85</v>
      </c>
      <c r="AU3" s="3">
        <v>140</v>
      </c>
    </row>
    <row r="4" spans="1:64" x14ac:dyDescent="0.3">
      <c r="C4" s="3" t="s">
        <v>7</v>
      </c>
      <c r="D4" s="4">
        <v>0.146496815286624</v>
      </c>
      <c r="E4" s="3">
        <v>157</v>
      </c>
      <c r="J4" s="3" t="s">
        <v>13</v>
      </c>
      <c r="K4" s="4">
        <v>0.42675159235668803</v>
      </c>
      <c r="L4" s="3">
        <v>157</v>
      </c>
      <c r="O4" s="3" t="s">
        <v>13</v>
      </c>
      <c r="P4" s="4">
        <v>0.273885350318471</v>
      </c>
      <c r="Q4" s="3">
        <v>157</v>
      </c>
      <c r="T4" s="3" t="s">
        <v>13</v>
      </c>
      <c r="U4" s="4">
        <v>0.439716312056738</v>
      </c>
      <c r="V4" s="3">
        <v>141</v>
      </c>
      <c r="Y4" s="3" t="s">
        <v>19</v>
      </c>
      <c r="Z4" s="4">
        <v>0.3</v>
      </c>
      <c r="AA4" s="3">
        <v>140</v>
      </c>
      <c r="AD4" s="3" t="s">
        <v>29</v>
      </c>
      <c r="AE4" s="4">
        <v>0.121428571428571</v>
      </c>
      <c r="AF4" s="3">
        <v>140</v>
      </c>
      <c r="AI4" s="3" t="s">
        <v>40</v>
      </c>
      <c r="AJ4" s="4">
        <v>0.49285714285714299</v>
      </c>
      <c r="AK4" s="3">
        <v>140</v>
      </c>
      <c r="AN4" s="3" t="s">
        <v>44</v>
      </c>
      <c r="AO4" s="4">
        <v>0.100719424460432</v>
      </c>
      <c r="AP4" s="3">
        <v>139</v>
      </c>
      <c r="AS4" s="3" t="s">
        <v>50</v>
      </c>
      <c r="AT4" s="4">
        <v>6.4285714285714293E-2</v>
      </c>
      <c r="AU4" s="3">
        <v>140</v>
      </c>
    </row>
    <row r="5" spans="1:64" x14ac:dyDescent="0.3">
      <c r="C5" s="3" t="s">
        <v>8</v>
      </c>
      <c r="D5" s="4">
        <v>0.146496815286624</v>
      </c>
      <c r="E5" s="3">
        <v>157</v>
      </c>
      <c r="K5" s="4"/>
      <c r="P5" s="4"/>
      <c r="T5" s="3" t="s">
        <v>17</v>
      </c>
      <c r="U5" s="4">
        <v>6.3829787234042507E-2</v>
      </c>
      <c r="V5" s="3">
        <v>141</v>
      </c>
      <c r="Z5" s="4"/>
      <c r="AD5" s="3" t="s">
        <v>21</v>
      </c>
      <c r="AE5" s="4">
        <v>0.1</v>
      </c>
      <c r="AF5" s="3">
        <v>140</v>
      </c>
      <c r="AI5" s="3" t="s">
        <v>41</v>
      </c>
      <c r="AJ5" s="4">
        <v>1.4285714285714299E-2</v>
      </c>
      <c r="AK5" s="3">
        <v>140</v>
      </c>
      <c r="AN5" s="3" t="s">
        <v>45</v>
      </c>
      <c r="AO5" s="4">
        <v>0.18705035971223</v>
      </c>
      <c r="AP5" s="3">
        <v>139</v>
      </c>
      <c r="AS5" s="3" t="s">
        <v>52</v>
      </c>
      <c r="AT5" s="4">
        <v>5.7142857142857099E-2</v>
      </c>
      <c r="AU5" s="3">
        <v>140</v>
      </c>
    </row>
    <row r="6" spans="1:64" x14ac:dyDescent="0.3">
      <c r="C6" s="3" t="s">
        <v>10</v>
      </c>
      <c r="D6" s="4">
        <v>0.146496815286624</v>
      </c>
      <c r="E6" s="3">
        <v>157</v>
      </c>
      <c r="K6" s="4"/>
      <c r="P6" s="4"/>
      <c r="U6" s="4"/>
      <c r="Z6" s="4"/>
      <c r="AD6" s="3" t="s">
        <v>37</v>
      </c>
      <c r="AE6" s="4">
        <v>7.8571428571428598E-2</v>
      </c>
      <c r="AF6" s="3">
        <v>140</v>
      </c>
      <c r="AJ6" s="4"/>
      <c r="AN6" s="3" t="s">
        <v>46</v>
      </c>
      <c r="AO6" s="4">
        <v>0.29496402877697803</v>
      </c>
      <c r="AP6" s="3">
        <v>139</v>
      </c>
      <c r="AS6" s="3" t="s">
        <v>51</v>
      </c>
      <c r="AT6" s="4">
        <v>2.8571428571428598E-2</v>
      </c>
      <c r="AU6" s="3">
        <v>140</v>
      </c>
    </row>
    <row r="7" spans="1:64" x14ac:dyDescent="0.3">
      <c r="C7" s="3" t="s">
        <v>9</v>
      </c>
      <c r="D7" s="4">
        <v>8.2802547770700605E-2</v>
      </c>
      <c r="E7" s="3">
        <v>157</v>
      </c>
      <c r="K7" s="4"/>
      <c r="P7" s="4"/>
      <c r="U7" s="4"/>
      <c r="Z7" s="4"/>
      <c r="AD7" s="3" t="s">
        <v>23</v>
      </c>
      <c r="AE7" s="4">
        <v>7.1428571428571397E-2</v>
      </c>
      <c r="AF7" s="3">
        <v>140</v>
      </c>
      <c r="AJ7" s="4"/>
      <c r="AN7" s="3" t="s">
        <v>47</v>
      </c>
      <c r="AO7" s="4">
        <v>0.39568345323741</v>
      </c>
      <c r="AP7" s="3">
        <v>139</v>
      </c>
      <c r="AT7" s="4"/>
    </row>
    <row r="8" spans="1:64" x14ac:dyDescent="0.3">
      <c r="C8" s="3" t="s">
        <v>6</v>
      </c>
      <c r="D8" s="4">
        <v>6.3694267515923594E-2</v>
      </c>
      <c r="E8" s="3">
        <v>157</v>
      </c>
      <c r="K8" s="4"/>
      <c r="P8" s="4"/>
      <c r="U8" s="4"/>
      <c r="Z8" s="4"/>
      <c r="AD8" s="3" t="s">
        <v>24</v>
      </c>
      <c r="AE8" s="4">
        <v>7.1428571428571397E-2</v>
      </c>
      <c r="AF8" s="3">
        <v>140</v>
      </c>
      <c r="AJ8" s="4"/>
      <c r="AN8" s="3" t="s">
        <v>41</v>
      </c>
      <c r="AO8" s="4">
        <v>1.4388489208633099E-2</v>
      </c>
      <c r="AP8" s="3">
        <v>139</v>
      </c>
      <c r="AT8" s="4"/>
    </row>
    <row r="9" spans="1:64" x14ac:dyDescent="0.3">
      <c r="C9" s="3" t="s">
        <v>5</v>
      </c>
      <c r="D9" s="4">
        <v>2.54777070063694E-2</v>
      </c>
      <c r="E9" s="3">
        <v>157</v>
      </c>
      <c r="K9" s="4"/>
      <c r="P9" s="4"/>
      <c r="U9" s="4"/>
      <c r="Z9" s="4"/>
      <c r="AD9" s="3" t="s">
        <v>22</v>
      </c>
      <c r="AE9" s="4">
        <v>0.05</v>
      </c>
      <c r="AF9" s="3">
        <v>140</v>
      </c>
      <c r="AJ9" s="4"/>
      <c r="AO9" s="4"/>
      <c r="AT9" s="4"/>
    </row>
    <row r="10" spans="1:64" x14ac:dyDescent="0.3">
      <c r="C10" s="3" t="s">
        <v>3</v>
      </c>
      <c r="D10" s="4">
        <v>6.3694267515923596E-3</v>
      </c>
      <c r="E10" s="3">
        <v>157</v>
      </c>
      <c r="K10" s="4"/>
      <c r="P10" s="4"/>
      <c r="U10" s="4"/>
      <c r="Z10" s="4"/>
      <c r="AD10" s="3" t="s">
        <v>34</v>
      </c>
      <c r="AE10" s="4">
        <v>0.05</v>
      </c>
      <c r="AF10" s="3">
        <v>140</v>
      </c>
      <c r="AJ10" s="4"/>
      <c r="AO10" s="4"/>
      <c r="AT10" s="4"/>
    </row>
    <row r="11" spans="1:64" x14ac:dyDescent="0.3">
      <c r="D11" s="4"/>
      <c r="K11" s="4"/>
      <c r="P11" s="4"/>
      <c r="U11" s="4"/>
      <c r="Z11" s="4"/>
      <c r="AD11" s="3" t="s">
        <v>28</v>
      </c>
      <c r="AE11" s="4">
        <v>4.2857142857142899E-2</v>
      </c>
      <c r="AF11" s="3">
        <v>140</v>
      </c>
      <c r="AJ11" s="4"/>
      <c r="AO11" s="4"/>
      <c r="AT11" s="4"/>
    </row>
    <row r="12" spans="1:64" x14ac:dyDescent="0.3">
      <c r="D12" s="4"/>
      <c r="K12" s="4"/>
      <c r="P12" s="4"/>
      <c r="U12" s="4"/>
      <c r="Z12" s="4"/>
      <c r="AD12" s="3" t="s">
        <v>25</v>
      </c>
      <c r="AE12" s="4">
        <v>3.5714285714285698E-2</v>
      </c>
      <c r="AF12" s="3">
        <v>140</v>
      </c>
      <c r="AJ12" s="4"/>
      <c r="AO12" s="4"/>
      <c r="AT12" s="4"/>
    </row>
    <row r="13" spans="1:64" x14ac:dyDescent="0.3">
      <c r="D13" s="4"/>
      <c r="K13" s="4"/>
      <c r="P13" s="4"/>
      <c r="U13" s="4"/>
      <c r="Z13" s="4"/>
      <c r="AD13" s="3" t="s">
        <v>26</v>
      </c>
      <c r="AE13" s="4">
        <v>2.8571428571428598E-2</v>
      </c>
      <c r="AF13" s="3">
        <v>140</v>
      </c>
      <c r="AJ13" s="4"/>
      <c r="AO13" s="4"/>
      <c r="AT13" s="4"/>
    </row>
    <row r="14" spans="1:64" x14ac:dyDescent="0.3">
      <c r="D14" s="4"/>
      <c r="K14" s="4"/>
      <c r="P14" s="4"/>
      <c r="U14" s="4"/>
      <c r="Z14" s="4"/>
      <c r="AD14" s="3" t="s">
        <v>27</v>
      </c>
      <c r="AE14" s="4">
        <v>2.8571428571428598E-2</v>
      </c>
      <c r="AF14" s="3">
        <v>140</v>
      </c>
      <c r="AJ14" s="4"/>
      <c r="AO14" s="4"/>
      <c r="AT14" s="4"/>
    </row>
    <row r="15" spans="1:64" x14ac:dyDescent="0.3">
      <c r="D15" s="4"/>
      <c r="K15" s="4"/>
      <c r="P15" s="4"/>
      <c r="U15" s="4"/>
      <c r="Z15" s="4"/>
      <c r="AD15" s="3" t="s">
        <v>30</v>
      </c>
      <c r="AE15" s="4">
        <v>2.8571428571428598E-2</v>
      </c>
      <c r="AF15" s="3">
        <v>140</v>
      </c>
      <c r="AJ15" s="4"/>
      <c r="AO15" s="4"/>
      <c r="AT15" s="4"/>
    </row>
    <row r="16" spans="1:64" x14ac:dyDescent="0.3">
      <c r="D16" s="4"/>
      <c r="K16" s="4"/>
      <c r="P16" s="4"/>
      <c r="U16" s="4"/>
      <c r="Z16" s="4"/>
      <c r="AD16" s="3" t="s">
        <v>31</v>
      </c>
      <c r="AE16" s="4">
        <v>2.8571428571428598E-2</v>
      </c>
      <c r="AF16" s="3">
        <v>140</v>
      </c>
      <c r="AJ16" s="4"/>
      <c r="AO16" s="4"/>
      <c r="AT16" s="4"/>
    </row>
    <row r="17" spans="1:64" x14ac:dyDescent="0.3">
      <c r="D17" s="4"/>
      <c r="K17" s="4"/>
      <c r="P17" s="4"/>
      <c r="U17" s="4"/>
      <c r="Z17" s="4"/>
      <c r="AD17" s="3" t="s">
        <v>36</v>
      </c>
      <c r="AE17" s="4">
        <v>2.8571428571428598E-2</v>
      </c>
      <c r="AF17" s="3">
        <v>140</v>
      </c>
      <c r="AJ17" s="4"/>
      <c r="AO17" s="4"/>
      <c r="AT17" s="4"/>
    </row>
    <row r="18" spans="1:64" x14ac:dyDescent="0.3">
      <c r="D18" s="4"/>
      <c r="K18" s="4"/>
      <c r="P18" s="4"/>
      <c r="U18" s="4"/>
      <c r="Z18" s="4"/>
      <c r="AD18" s="3" t="s">
        <v>32</v>
      </c>
      <c r="AE18" s="4">
        <v>2.1428571428571401E-2</v>
      </c>
      <c r="AF18" s="3">
        <v>140</v>
      </c>
      <c r="AJ18" s="4"/>
      <c r="AO18" s="4"/>
      <c r="AT18" s="4"/>
    </row>
    <row r="19" spans="1:64" x14ac:dyDescent="0.3">
      <c r="D19" s="4"/>
      <c r="K19" s="4"/>
      <c r="P19" s="4"/>
      <c r="U19" s="4"/>
      <c r="Z19" s="4"/>
      <c r="AD19" s="3" t="s">
        <v>35</v>
      </c>
      <c r="AE19" s="4">
        <v>2.1428571428571401E-2</v>
      </c>
      <c r="AF19" s="3">
        <v>140</v>
      </c>
      <c r="AJ19" s="4"/>
      <c r="AO19" s="4"/>
      <c r="AT19" s="4"/>
    </row>
    <row r="20" spans="1:64" x14ac:dyDescent="0.3">
      <c r="D20" s="4"/>
      <c r="K20" s="4"/>
      <c r="P20" s="4"/>
      <c r="U20" s="4"/>
      <c r="Z20" s="4"/>
      <c r="AD20" s="3" t="s">
        <v>33</v>
      </c>
      <c r="AE20" s="4">
        <v>7.14285714285714E-3</v>
      </c>
      <c r="AF20" s="3">
        <v>140</v>
      </c>
      <c r="AJ20" s="4"/>
      <c r="AO20" s="4"/>
      <c r="AT20" s="4"/>
    </row>
    <row r="21" spans="1:64" x14ac:dyDescent="0.3">
      <c r="D21" s="4"/>
      <c r="K21" s="4"/>
      <c r="P21" s="4"/>
      <c r="U21" s="4"/>
      <c r="Z21" s="4"/>
      <c r="AE21" s="4"/>
      <c r="AJ21" s="4"/>
      <c r="AO21" s="4"/>
      <c r="AT21" s="4"/>
    </row>
    <row r="23" spans="1:64" s="7" customFormat="1" ht="48" x14ac:dyDescent="0.3">
      <c r="A23" s="6"/>
      <c r="B23" s="6"/>
      <c r="C23" s="6" t="s">
        <v>53</v>
      </c>
      <c r="D23" s="69" t="s">
        <v>1</v>
      </c>
      <c r="E23" s="69" t="s">
        <v>2</v>
      </c>
      <c r="F23" s="6"/>
      <c r="G23" s="6"/>
      <c r="H23" s="6"/>
      <c r="I23" s="6"/>
      <c r="J23" s="6" t="s">
        <v>59</v>
      </c>
      <c r="K23" s="69" t="s">
        <v>1</v>
      </c>
      <c r="L23" s="69" t="s">
        <v>2</v>
      </c>
      <c r="M23" s="6"/>
      <c r="N23" s="6"/>
      <c r="O23" s="6" t="s">
        <v>67</v>
      </c>
      <c r="P23" s="69" t="s">
        <v>1</v>
      </c>
      <c r="Q23" s="69" t="s">
        <v>2</v>
      </c>
      <c r="R23" s="6"/>
      <c r="S23" s="6"/>
      <c r="T23" s="6" t="s">
        <v>78</v>
      </c>
      <c r="U23" s="69" t="s">
        <v>1</v>
      </c>
      <c r="V23" s="69" t="s">
        <v>2</v>
      </c>
      <c r="W23" s="6"/>
      <c r="X23" s="6"/>
      <c r="Y23" s="6" t="s">
        <v>85</v>
      </c>
      <c r="Z23" s="69" t="s">
        <v>1</v>
      </c>
      <c r="AA23" s="69" t="s">
        <v>2</v>
      </c>
      <c r="AB23" s="6"/>
      <c r="AC23" s="6"/>
      <c r="AD23" s="6" t="s">
        <v>91</v>
      </c>
      <c r="AE23" s="69" t="s">
        <v>1</v>
      </c>
      <c r="AF23" s="69" t="s">
        <v>2</v>
      </c>
      <c r="AG23" s="6"/>
      <c r="AH23" s="6"/>
      <c r="AI23" s="6" t="s">
        <v>101</v>
      </c>
      <c r="AJ23" s="69" t="s">
        <v>1</v>
      </c>
      <c r="AK23" s="69" t="s">
        <v>2</v>
      </c>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row>
    <row r="24" spans="1:64" x14ac:dyDescent="0.3">
      <c r="C24" s="5" t="s">
        <v>54</v>
      </c>
      <c r="D24" s="4">
        <v>0.579617834394904</v>
      </c>
      <c r="E24" s="3">
        <v>157</v>
      </c>
      <c r="J24" s="3" t="s">
        <v>60</v>
      </c>
      <c r="K24" s="4">
        <v>0.53896103896103897</v>
      </c>
      <c r="L24" s="3">
        <v>154</v>
      </c>
      <c r="O24" s="3" t="s">
        <v>68</v>
      </c>
      <c r="P24" s="4">
        <v>0.55263157894736803</v>
      </c>
      <c r="Q24" s="3">
        <v>152</v>
      </c>
      <c r="T24" s="3" t="s">
        <v>79</v>
      </c>
      <c r="U24" s="4">
        <v>0.49650349650349701</v>
      </c>
      <c r="V24" s="3">
        <v>143</v>
      </c>
      <c r="Y24" s="3" t="s">
        <v>86</v>
      </c>
      <c r="Z24" s="4">
        <v>0.56428571428571395</v>
      </c>
      <c r="AA24" s="3">
        <v>140</v>
      </c>
      <c r="AD24" s="3" t="s">
        <v>92</v>
      </c>
      <c r="AE24" s="4">
        <v>0.54081632653061196</v>
      </c>
      <c r="AF24" s="3">
        <v>98</v>
      </c>
      <c r="AI24" s="3" t="s">
        <v>25</v>
      </c>
      <c r="AJ24" s="4">
        <v>0.57731958762886604</v>
      </c>
      <c r="AK24" s="3">
        <v>97</v>
      </c>
    </row>
    <row r="25" spans="1:64" x14ac:dyDescent="0.3">
      <c r="C25" s="5" t="s">
        <v>55</v>
      </c>
      <c r="D25" s="4">
        <v>0.337579617834395</v>
      </c>
      <c r="E25" s="3">
        <v>157</v>
      </c>
      <c r="J25" s="3" t="s">
        <v>61</v>
      </c>
      <c r="K25" s="4">
        <v>0.47402597402597402</v>
      </c>
      <c r="L25" s="3">
        <v>154</v>
      </c>
      <c r="O25" s="3" t="s">
        <v>69</v>
      </c>
      <c r="P25" s="4">
        <v>0.36842105263157898</v>
      </c>
      <c r="Q25" s="3">
        <v>152</v>
      </c>
      <c r="T25" s="3" t="s">
        <v>80</v>
      </c>
      <c r="U25" s="4">
        <v>0.45454545454545497</v>
      </c>
      <c r="V25" s="3">
        <v>143</v>
      </c>
      <c r="Y25" s="3" t="s">
        <v>87</v>
      </c>
      <c r="Z25" s="4">
        <v>0.49285714285714299</v>
      </c>
      <c r="AA25" s="3">
        <v>140</v>
      </c>
      <c r="AD25" s="3" t="s">
        <v>93</v>
      </c>
      <c r="AE25" s="4">
        <v>0.44897959183673503</v>
      </c>
      <c r="AF25" s="3">
        <v>98</v>
      </c>
      <c r="AI25" s="3" t="s">
        <v>102</v>
      </c>
      <c r="AJ25" s="4">
        <v>0.39175257731958801</v>
      </c>
      <c r="AK25" s="3">
        <v>97</v>
      </c>
    </row>
    <row r="26" spans="1:64" x14ac:dyDescent="0.3">
      <c r="C26" s="5" t="s">
        <v>56</v>
      </c>
      <c r="D26" s="4">
        <v>0.28025477707006402</v>
      </c>
      <c r="E26" s="3">
        <v>157</v>
      </c>
      <c r="J26" s="3" t="s">
        <v>62</v>
      </c>
      <c r="K26" s="4">
        <v>0.34415584415584399</v>
      </c>
      <c r="L26" s="3">
        <v>154</v>
      </c>
      <c r="O26" s="3" t="s">
        <v>25</v>
      </c>
      <c r="P26" s="4">
        <v>0.355263157894737</v>
      </c>
      <c r="Q26" s="3">
        <v>152</v>
      </c>
      <c r="T26" s="3" t="s">
        <v>81</v>
      </c>
      <c r="U26" s="4">
        <v>0.38461538461538503</v>
      </c>
      <c r="V26" s="3">
        <v>143</v>
      </c>
      <c r="Y26" s="3" t="s">
        <v>88</v>
      </c>
      <c r="Z26" s="4">
        <v>0.442857142857143</v>
      </c>
      <c r="AA26" s="3">
        <v>140</v>
      </c>
      <c r="AD26" s="3" t="s">
        <v>94</v>
      </c>
      <c r="AE26" s="4">
        <v>0.397959183673469</v>
      </c>
      <c r="AF26" s="3">
        <v>98</v>
      </c>
      <c r="AI26" s="3" t="s">
        <v>103</v>
      </c>
      <c r="AJ26" s="4">
        <v>0.37113402061855699</v>
      </c>
      <c r="AK26" s="3">
        <v>97</v>
      </c>
    </row>
    <row r="27" spans="1:64" x14ac:dyDescent="0.3">
      <c r="C27" s="5" t="s">
        <v>57</v>
      </c>
      <c r="D27" s="4">
        <v>3.1847133757961797E-2</v>
      </c>
      <c r="E27" s="3">
        <v>157</v>
      </c>
      <c r="J27" s="3" t="s">
        <v>63</v>
      </c>
      <c r="K27" s="4">
        <v>0.28571428571428598</v>
      </c>
      <c r="L27" s="3">
        <v>154</v>
      </c>
      <c r="O27" s="3" t="s">
        <v>70</v>
      </c>
      <c r="P27" s="4">
        <v>0.32894736842105299</v>
      </c>
      <c r="Q27" s="3">
        <v>152</v>
      </c>
      <c r="T27" s="3" t="s">
        <v>82</v>
      </c>
      <c r="U27" s="4">
        <v>0.30069930069930101</v>
      </c>
      <c r="V27" s="3">
        <v>143</v>
      </c>
      <c r="Y27" s="3" t="s">
        <v>89</v>
      </c>
      <c r="Z27" s="4">
        <v>0.214285714285714</v>
      </c>
      <c r="AA27" s="3">
        <v>140</v>
      </c>
      <c r="AD27" s="3" t="s">
        <v>95</v>
      </c>
      <c r="AE27" s="4">
        <v>0.36734693877551</v>
      </c>
      <c r="AF27" s="3">
        <v>98</v>
      </c>
      <c r="AI27" s="3" t="s">
        <v>104</v>
      </c>
      <c r="AJ27" s="4">
        <v>0.37113402061855699</v>
      </c>
      <c r="AK27" s="3">
        <v>97</v>
      </c>
    </row>
    <row r="28" spans="1:64" x14ac:dyDescent="0.3">
      <c r="C28" s="70" t="s">
        <v>58</v>
      </c>
      <c r="D28" s="4">
        <v>3.1847133757961797E-2</v>
      </c>
      <c r="E28" s="3">
        <v>157</v>
      </c>
      <c r="J28" s="3" t="s">
        <v>64</v>
      </c>
      <c r="K28" s="4">
        <v>0.11038961038961</v>
      </c>
      <c r="L28" s="3">
        <v>154</v>
      </c>
      <c r="O28" s="3" t="s">
        <v>71</v>
      </c>
      <c r="P28" s="4">
        <v>0.30921052631578899</v>
      </c>
      <c r="Q28" s="3">
        <v>152</v>
      </c>
      <c r="T28" s="3" t="s">
        <v>83</v>
      </c>
      <c r="U28" s="4">
        <v>0.13986013986014001</v>
      </c>
      <c r="V28" s="3">
        <v>143</v>
      </c>
      <c r="Y28" s="3" t="s">
        <v>90</v>
      </c>
      <c r="Z28" s="4">
        <v>0.1</v>
      </c>
      <c r="AA28" s="3">
        <v>140</v>
      </c>
      <c r="AD28" s="3" t="s">
        <v>96</v>
      </c>
      <c r="AE28" s="4">
        <v>0.27551020408163301</v>
      </c>
      <c r="AF28" s="3">
        <v>98</v>
      </c>
      <c r="AI28" s="3" t="s">
        <v>105</v>
      </c>
      <c r="AJ28" s="4">
        <v>0.36082474226804101</v>
      </c>
      <c r="AK28" s="3">
        <v>97</v>
      </c>
    </row>
    <row r="29" spans="1:64" x14ac:dyDescent="0.3">
      <c r="C29" s="5"/>
      <c r="D29" s="4"/>
      <c r="J29" s="3" t="s">
        <v>65</v>
      </c>
      <c r="K29" s="4">
        <v>0.11038961038961</v>
      </c>
      <c r="L29" s="3">
        <v>154</v>
      </c>
      <c r="O29" s="3" t="s">
        <v>72</v>
      </c>
      <c r="P29" s="4">
        <v>0.28947368421052599</v>
      </c>
      <c r="Q29" s="3">
        <v>152</v>
      </c>
      <c r="T29" s="3" t="s">
        <v>84</v>
      </c>
      <c r="U29" s="4">
        <v>0.11888111888111901</v>
      </c>
      <c r="V29" s="3">
        <v>143</v>
      </c>
      <c r="Y29" s="3" t="s">
        <v>258</v>
      </c>
      <c r="Z29" s="4">
        <v>7.14285714285714E-3</v>
      </c>
      <c r="AA29" s="3">
        <v>140</v>
      </c>
      <c r="AD29" s="3" t="s">
        <v>88</v>
      </c>
      <c r="AE29" s="4">
        <v>0.214285714285714</v>
      </c>
      <c r="AF29" s="3">
        <v>98</v>
      </c>
      <c r="AI29" s="3" t="s">
        <v>106</v>
      </c>
      <c r="AJ29" s="4">
        <v>0.25773195876288701</v>
      </c>
      <c r="AK29" s="3">
        <v>97</v>
      </c>
    </row>
    <row r="30" spans="1:64" x14ac:dyDescent="0.3">
      <c r="C30" s="5"/>
      <c r="D30" s="4"/>
      <c r="J30" s="3" t="s">
        <v>66</v>
      </c>
      <c r="K30" s="4">
        <v>3.8961038961039002E-2</v>
      </c>
      <c r="L30" s="3">
        <v>154</v>
      </c>
      <c r="O30" s="3" t="s">
        <v>73</v>
      </c>
      <c r="P30" s="4">
        <v>0.27631578947368401</v>
      </c>
      <c r="Q30" s="3">
        <v>152</v>
      </c>
      <c r="T30" s="3" t="s">
        <v>257</v>
      </c>
      <c r="U30" s="4">
        <v>2.7972027972028E-2</v>
      </c>
      <c r="V30" s="3">
        <v>143</v>
      </c>
      <c r="Z30" s="4"/>
      <c r="AD30" s="3" t="s">
        <v>97</v>
      </c>
      <c r="AE30" s="4">
        <v>0.122448979591837</v>
      </c>
      <c r="AF30" s="3">
        <v>98</v>
      </c>
      <c r="AI30" s="3" t="s">
        <v>107</v>
      </c>
      <c r="AJ30" s="4">
        <v>0.22680412371134001</v>
      </c>
      <c r="AK30" s="3">
        <v>97</v>
      </c>
    </row>
    <row r="31" spans="1:64" x14ac:dyDescent="0.3">
      <c r="C31" s="5"/>
      <c r="D31" s="4"/>
      <c r="J31" s="3" t="s">
        <v>258</v>
      </c>
      <c r="K31" s="4">
        <v>0</v>
      </c>
      <c r="L31" s="3">
        <v>154</v>
      </c>
      <c r="O31" s="3" t="s">
        <v>37</v>
      </c>
      <c r="P31" s="4">
        <v>0.269736842105263</v>
      </c>
      <c r="Q31" s="3">
        <v>152</v>
      </c>
      <c r="U31" s="4"/>
      <c r="Z31" s="4"/>
      <c r="AD31" s="3" t="s">
        <v>89</v>
      </c>
      <c r="AE31" s="4">
        <v>0.122448979591837</v>
      </c>
      <c r="AF31" s="3">
        <v>98</v>
      </c>
      <c r="AI31" s="3" t="s">
        <v>108</v>
      </c>
      <c r="AJ31" s="4">
        <v>0.216494845360825</v>
      </c>
      <c r="AK31" s="3">
        <v>97</v>
      </c>
    </row>
    <row r="32" spans="1:64" x14ac:dyDescent="0.3">
      <c r="C32" s="5"/>
      <c r="D32" s="4"/>
      <c r="K32" s="4"/>
      <c r="O32" s="3" t="s">
        <v>74</v>
      </c>
      <c r="P32" s="4">
        <v>0.26315789473684198</v>
      </c>
      <c r="Q32" s="3">
        <v>152</v>
      </c>
      <c r="U32" s="4"/>
      <c r="Z32" s="4"/>
      <c r="AD32" s="3" t="s">
        <v>98</v>
      </c>
      <c r="AE32" s="4">
        <v>9.1836734693877597E-2</v>
      </c>
      <c r="AF32" s="3">
        <v>98</v>
      </c>
      <c r="AI32" s="3" t="s">
        <v>109</v>
      </c>
      <c r="AJ32" s="4">
        <v>0.164948453608247</v>
      </c>
      <c r="AK32" s="3">
        <v>97</v>
      </c>
    </row>
    <row r="33" spans="2:37" x14ac:dyDescent="0.3">
      <c r="C33" s="5"/>
      <c r="D33" s="4"/>
      <c r="K33" s="4"/>
      <c r="O33" s="3" t="s">
        <v>75</v>
      </c>
      <c r="P33" s="4">
        <v>0.25657894736842102</v>
      </c>
      <c r="Q33" s="3">
        <v>152</v>
      </c>
      <c r="U33" s="4"/>
      <c r="Z33" s="4"/>
      <c r="AD33" s="3" t="s">
        <v>99</v>
      </c>
      <c r="AE33" s="4">
        <v>4.08163265306122E-2</v>
      </c>
      <c r="AF33" s="3">
        <v>98</v>
      </c>
      <c r="AI33" s="3" t="s">
        <v>110</v>
      </c>
      <c r="AJ33" s="4">
        <v>0.15463917525773199</v>
      </c>
      <c r="AK33" s="3">
        <v>97</v>
      </c>
    </row>
    <row r="34" spans="2:37" x14ac:dyDescent="0.3">
      <c r="C34" s="5"/>
      <c r="D34" s="4"/>
      <c r="K34" s="4"/>
      <c r="O34" s="3" t="s">
        <v>36</v>
      </c>
      <c r="P34" s="4">
        <v>0.25</v>
      </c>
      <c r="Q34" s="3">
        <v>152</v>
      </c>
      <c r="U34" s="4"/>
      <c r="Z34" s="4"/>
      <c r="AD34" s="3" t="s">
        <v>257</v>
      </c>
      <c r="AE34" s="4">
        <v>2.04081632653061E-2</v>
      </c>
      <c r="AF34" s="3">
        <v>98</v>
      </c>
      <c r="AI34" s="3" t="s">
        <v>111</v>
      </c>
      <c r="AJ34" s="4">
        <v>0.134020618556701</v>
      </c>
      <c r="AK34" s="3">
        <v>97</v>
      </c>
    </row>
    <row r="35" spans="2:37" x14ac:dyDescent="0.3">
      <c r="C35" s="5"/>
      <c r="D35" s="4"/>
      <c r="K35" s="4"/>
      <c r="O35" s="3" t="s">
        <v>30</v>
      </c>
      <c r="P35" s="4">
        <v>0.177631578947368</v>
      </c>
      <c r="Q35" s="3">
        <v>152</v>
      </c>
      <c r="U35" s="4"/>
      <c r="Z35" s="4"/>
      <c r="AD35" s="3" t="s">
        <v>100</v>
      </c>
      <c r="AE35" s="4">
        <v>1.02040816326531E-2</v>
      </c>
      <c r="AF35" s="3">
        <v>98</v>
      </c>
      <c r="AI35" s="3" t="s">
        <v>112</v>
      </c>
      <c r="AJ35" s="4">
        <v>0.11340206185567001</v>
      </c>
      <c r="AK35" s="3">
        <v>97</v>
      </c>
    </row>
    <row r="36" spans="2:37" x14ac:dyDescent="0.3">
      <c r="C36" s="5"/>
      <c r="D36" s="4"/>
      <c r="K36" s="4"/>
      <c r="O36" s="3" t="s">
        <v>31</v>
      </c>
      <c r="P36" s="4">
        <v>0.16447368421052599</v>
      </c>
      <c r="Q36" s="3">
        <v>152</v>
      </c>
      <c r="U36" s="4"/>
      <c r="Z36" s="4"/>
      <c r="AE36" s="4"/>
      <c r="AI36" s="3" t="s">
        <v>257</v>
      </c>
      <c r="AJ36" s="4">
        <v>8.2474226804123696E-2</v>
      </c>
      <c r="AK36" s="3">
        <v>97</v>
      </c>
    </row>
    <row r="37" spans="2:37" x14ac:dyDescent="0.3">
      <c r="C37" s="5"/>
      <c r="D37" s="4"/>
      <c r="K37" s="4"/>
      <c r="O37" s="3" t="s">
        <v>32</v>
      </c>
      <c r="P37" s="4">
        <v>0.13157894736842099</v>
      </c>
      <c r="Q37" s="3">
        <v>152</v>
      </c>
      <c r="U37" s="4"/>
      <c r="Z37" s="4"/>
      <c r="AE37" s="4"/>
      <c r="AJ37" s="4"/>
    </row>
    <row r="38" spans="2:37" x14ac:dyDescent="0.3">
      <c r="C38" s="5"/>
      <c r="D38" s="4"/>
      <c r="K38" s="4"/>
      <c r="O38" s="3" t="s">
        <v>76</v>
      </c>
      <c r="P38" s="4">
        <v>0.125</v>
      </c>
      <c r="Q38" s="3">
        <v>152</v>
      </c>
      <c r="U38" s="4"/>
      <c r="Z38" s="4"/>
      <c r="AE38" s="4"/>
      <c r="AJ38" s="4"/>
    </row>
    <row r="39" spans="2:37" x14ac:dyDescent="0.3">
      <c r="C39" s="5"/>
      <c r="D39" s="4"/>
      <c r="K39" s="4"/>
      <c r="O39" s="3" t="s">
        <v>77</v>
      </c>
      <c r="P39" s="4">
        <v>9.8684210526315805E-2</v>
      </c>
      <c r="Q39" s="3">
        <v>152</v>
      </c>
      <c r="U39" s="4"/>
      <c r="Z39" s="4"/>
      <c r="AE39" s="4"/>
      <c r="AJ39" s="4"/>
    </row>
    <row r="40" spans="2:37" x14ac:dyDescent="0.3">
      <c r="C40" s="5"/>
      <c r="D40" s="4"/>
      <c r="K40" s="4"/>
      <c r="O40" s="3" t="s">
        <v>257</v>
      </c>
      <c r="P40" s="4">
        <v>1.9736842105263198E-2</v>
      </c>
      <c r="Q40" s="3">
        <v>152</v>
      </c>
      <c r="U40" s="4"/>
      <c r="Z40" s="4"/>
      <c r="AE40" s="4"/>
      <c r="AJ40" s="4"/>
    </row>
    <row r="41" spans="2:37" x14ac:dyDescent="0.3">
      <c r="C41" s="5"/>
      <c r="D41" s="4"/>
      <c r="K41" s="4"/>
      <c r="P41" s="4"/>
      <c r="U41" s="4"/>
      <c r="Z41" s="4"/>
      <c r="AE41" s="4"/>
      <c r="AJ41" s="4"/>
    </row>
    <row r="42" spans="2:37" x14ac:dyDescent="0.3">
      <c r="C42" s="5"/>
    </row>
    <row r="43" spans="2:37" x14ac:dyDescent="0.3">
      <c r="C43" s="5"/>
    </row>
    <row r="44" spans="2:37" ht="13" x14ac:dyDescent="0.3">
      <c r="B44" s="67" t="s">
        <v>223</v>
      </c>
      <c r="C44" s="5"/>
    </row>
    <row r="45" spans="2:37" ht="12.5" thickBot="1" x14ac:dyDescent="0.35">
      <c r="C45" s="5"/>
    </row>
    <row r="46" spans="2:37" ht="12.5" thickBot="1" x14ac:dyDescent="0.35">
      <c r="B46" s="195" t="s">
        <v>217</v>
      </c>
      <c r="C46" s="196"/>
      <c r="D46" s="200" t="s">
        <v>218</v>
      </c>
      <c r="E46" s="201"/>
      <c r="F46" s="201"/>
      <c r="G46" s="202"/>
    </row>
    <row r="47" spans="2:37" ht="12.5" thickBot="1" x14ac:dyDescent="0.35">
      <c r="B47" s="197"/>
      <c r="C47" s="198"/>
      <c r="D47" s="8" t="s">
        <v>219</v>
      </c>
      <c r="E47" s="9" t="s">
        <v>220</v>
      </c>
      <c r="F47" s="10" t="s">
        <v>221</v>
      </c>
      <c r="G47" s="10" t="s">
        <v>222</v>
      </c>
    </row>
    <row r="48" spans="2:37" x14ac:dyDescent="0.3">
      <c r="B48" s="11">
        <v>1</v>
      </c>
      <c r="C48" s="12" t="s">
        <v>113</v>
      </c>
      <c r="D48" s="13">
        <v>157</v>
      </c>
      <c r="E48" s="14" t="s">
        <v>276</v>
      </c>
      <c r="F48" s="15">
        <v>7.26</v>
      </c>
      <c r="G48" s="16">
        <v>2.52</v>
      </c>
    </row>
    <row r="49" spans="2:7" x14ac:dyDescent="0.3">
      <c r="B49" s="17">
        <v>2</v>
      </c>
      <c r="C49" s="18" t="s">
        <v>114</v>
      </c>
      <c r="D49" s="19">
        <v>157</v>
      </c>
      <c r="E49" s="20" t="s">
        <v>276</v>
      </c>
      <c r="F49" s="21">
        <v>6.06</v>
      </c>
      <c r="G49" s="22">
        <v>2.77</v>
      </c>
    </row>
    <row r="50" spans="2:7" x14ac:dyDescent="0.3">
      <c r="B50" s="17">
        <v>3</v>
      </c>
      <c r="C50" s="18" t="s">
        <v>115</v>
      </c>
      <c r="D50" s="19">
        <v>157</v>
      </c>
      <c r="E50" s="20" t="s">
        <v>276</v>
      </c>
      <c r="F50" s="21">
        <v>6.46</v>
      </c>
      <c r="G50" s="22">
        <v>2.86</v>
      </c>
    </row>
    <row r="51" spans="2:7" x14ac:dyDescent="0.3">
      <c r="B51" s="17">
        <v>4</v>
      </c>
      <c r="C51" s="18" t="s">
        <v>116</v>
      </c>
      <c r="D51" s="19">
        <v>157</v>
      </c>
      <c r="E51" s="20" t="s">
        <v>276</v>
      </c>
      <c r="F51" s="21">
        <v>6.8</v>
      </c>
      <c r="G51" s="22">
        <v>2.61</v>
      </c>
    </row>
    <row r="52" spans="2:7" x14ac:dyDescent="0.3">
      <c r="B52" s="17">
        <v>5</v>
      </c>
      <c r="C52" s="18" t="s">
        <v>117</v>
      </c>
      <c r="D52" s="19">
        <v>157</v>
      </c>
      <c r="E52" s="20" t="s">
        <v>276</v>
      </c>
      <c r="F52" s="21">
        <v>7.35</v>
      </c>
      <c r="G52" s="22">
        <v>2.41</v>
      </c>
    </row>
    <row r="53" spans="2:7" x14ac:dyDescent="0.3">
      <c r="B53" s="17">
        <v>6</v>
      </c>
      <c r="C53" s="18" t="s">
        <v>118</v>
      </c>
      <c r="D53" s="19">
        <v>157</v>
      </c>
      <c r="E53" s="20" t="s">
        <v>276</v>
      </c>
      <c r="F53" s="21">
        <v>4.54</v>
      </c>
      <c r="G53" s="22">
        <v>2.91</v>
      </c>
    </row>
    <row r="54" spans="2:7" x14ac:dyDescent="0.3">
      <c r="B54" s="17">
        <v>7</v>
      </c>
      <c r="C54" s="18" t="s">
        <v>119</v>
      </c>
      <c r="D54" s="19">
        <v>157</v>
      </c>
      <c r="E54" s="20" t="s">
        <v>276</v>
      </c>
      <c r="F54" s="21">
        <v>4.66</v>
      </c>
      <c r="G54" s="22">
        <v>2.91</v>
      </c>
    </row>
    <row r="55" spans="2:7" ht="12.5" thickBot="1" x14ac:dyDescent="0.35">
      <c r="B55" s="23">
        <v>8</v>
      </c>
      <c r="C55" s="24" t="s">
        <v>120</v>
      </c>
      <c r="D55" s="25">
        <v>157</v>
      </c>
      <c r="E55" s="26" t="s">
        <v>276</v>
      </c>
      <c r="F55" s="27">
        <v>4.16</v>
      </c>
      <c r="G55" s="28">
        <v>2.96</v>
      </c>
    </row>
    <row r="56" spans="2:7" x14ac:dyDescent="0.3">
      <c r="C56" s="5"/>
    </row>
    <row r="57" spans="2:7" x14ac:dyDescent="0.3">
      <c r="C57" s="5"/>
    </row>
    <row r="58" spans="2:7" ht="13" x14ac:dyDescent="0.3">
      <c r="B58" s="67" t="s">
        <v>224</v>
      </c>
      <c r="C58" s="5"/>
    </row>
    <row r="59" spans="2:7" ht="12.5" thickBot="1" x14ac:dyDescent="0.35">
      <c r="C59" s="5"/>
    </row>
    <row r="60" spans="2:7" ht="12.5" thickBot="1" x14ac:dyDescent="0.35">
      <c r="B60" s="195" t="s">
        <v>225</v>
      </c>
      <c r="C60" s="196"/>
      <c r="D60" s="200" t="s">
        <v>226</v>
      </c>
      <c r="E60" s="201"/>
      <c r="F60" s="201"/>
      <c r="G60" s="202"/>
    </row>
    <row r="61" spans="2:7" ht="24" customHeight="1" thickBot="1" x14ac:dyDescent="0.35">
      <c r="B61" s="197"/>
      <c r="C61" s="198"/>
      <c r="D61" s="29" t="s">
        <v>219</v>
      </c>
      <c r="E61" s="30" t="s">
        <v>220</v>
      </c>
      <c r="F61" s="31" t="s">
        <v>221</v>
      </c>
      <c r="G61" s="31" t="s">
        <v>222</v>
      </c>
    </row>
    <row r="62" spans="2:7" x14ac:dyDescent="0.3">
      <c r="B62" s="11">
        <v>1</v>
      </c>
      <c r="C62" s="38" t="s">
        <v>121</v>
      </c>
      <c r="D62" s="14">
        <v>153</v>
      </c>
      <c r="E62" s="14">
        <v>2</v>
      </c>
      <c r="F62" s="15">
        <v>7.61</v>
      </c>
      <c r="G62" s="16">
        <v>2.1</v>
      </c>
    </row>
    <row r="63" spans="2:7" x14ac:dyDescent="0.3">
      <c r="B63" s="17">
        <v>2</v>
      </c>
      <c r="C63" s="18" t="s">
        <v>122</v>
      </c>
      <c r="D63" s="19">
        <v>151</v>
      </c>
      <c r="E63" s="20">
        <v>4</v>
      </c>
      <c r="F63" s="21">
        <v>6.54</v>
      </c>
      <c r="G63" s="22">
        <v>2.31</v>
      </c>
    </row>
    <row r="64" spans="2:7" x14ac:dyDescent="0.3">
      <c r="B64" s="17">
        <v>3</v>
      </c>
      <c r="C64" s="18" t="s">
        <v>123</v>
      </c>
      <c r="D64" s="19">
        <v>154</v>
      </c>
      <c r="E64" s="20">
        <v>2</v>
      </c>
      <c r="F64" s="21">
        <v>6.01</v>
      </c>
      <c r="G64" s="22">
        <v>2.29</v>
      </c>
    </row>
    <row r="65" spans="2:7" x14ac:dyDescent="0.3">
      <c r="B65" s="17">
        <v>4</v>
      </c>
      <c r="C65" s="18" t="s">
        <v>124</v>
      </c>
      <c r="D65" s="19">
        <v>154</v>
      </c>
      <c r="E65" s="20">
        <v>2</v>
      </c>
      <c r="F65" s="21">
        <v>8.4499999999999993</v>
      </c>
      <c r="G65" s="22">
        <v>1.98</v>
      </c>
    </row>
    <row r="66" spans="2:7" x14ac:dyDescent="0.3">
      <c r="B66" s="17">
        <v>5</v>
      </c>
      <c r="C66" s="18" t="s">
        <v>113</v>
      </c>
      <c r="D66" s="19">
        <v>153</v>
      </c>
      <c r="E66" s="20">
        <v>3</v>
      </c>
      <c r="F66" s="21">
        <v>8.1199999999999992</v>
      </c>
      <c r="G66" s="22">
        <v>1.95</v>
      </c>
    </row>
    <row r="67" spans="2:7" x14ac:dyDescent="0.3">
      <c r="B67" s="17">
        <v>6</v>
      </c>
      <c r="C67" s="18" t="s">
        <v>114</v>
      </c>
      <c r="D67" s="19">
        <v>142</v>
      </c>
      <c r="E67" s="20">
        <v>14</v>
      </c>
      <c r="F67" s="21">
        <v>7.36</v>
      </c>
      <c r="G67" s="22">
        <v>2.46</v>
      </c>
    </row>
    <row r="68" spans="2:7" x14ac:dyDescent="0.3">
      <c r="B68" s="17">
        <v>7</v>
      </c>
      <c r="C68" s="18" t="s">
        <v>125</v>
      </c>
      <c r="D68" s="19">
        <v>151</v>
      </c>
      <c r="E68" s="20">
        <v>5</v>
      </c>
      <c r="F68" s="21">
        <v>7.19</v>
      </c>
      <c r="G68" s="22">
        <v>2.4500000000000002</v>
      </c>
    </row>
    <row r="69" spans="2:7" x14ac:dyDescent="0.3">
      <c r="B69" s="17">
        <v>8</v>
      </c>
      <c r="C69" s="18" t="s">
        <v>126</v>
      </c>
      <c r="D69" s="19">
        <v>148</v>
      </c>
      <c r="E69" s="20">
        <v>8</v>
      </c>
      <c r="F69" s="21">
        <v>7.5</v>
      </c>
      <c r="G69" s="22">
        <v>2.0099999999999998</v>
      </c>
    </row>
    <row r="70" spans="2:7" x14ac:dyDescent="0.3">
      <c r="B70" s="17">
        <v>9</v>
      </c>
      <c r="C70" s="18" t="s">
        <v>127</v>
      </c>
      <c r="D70" s="19">
        <v>150</v>
      </c>
      <c r="E70" s="20">
        <v>4</v>
      </c>
      <c r="F70" s="21">
        <v>7.47</v>
      </c>
      <c r="G70" s="22">
        <v>1.96</v>
      </c>
    </row>
    <row r="71" spans="2:7" x14ac:dyDescent="0.3">
      <c r="B71" s="17">
        <v>10</v>
      </c>
      <c r="C71" s="18" t="s">
        <v>128</v>
      </c>
      <c r="D71" s="19">
        <v>152</v>
      </c>
      <c r="E71" s="20">
        <v>4</v>
      </c>
      <c r="F71" s="21">
        <v>7.47</v>
      </c>
      <c r="G71" s="22">
        <v>1.94</v>
      </c>
    </row>
    <row r="72" spans="2:7" x14ac:dyDescent="0.3">
      <c r="B72" s="17">
        <v>11</v>
      </c>
      <c r="C72" s="18" t="s">
        <v>129</v>
      </c>
      <c r="D72" s="19">
        <v>152</v>
      </c>
      <c r="E72" s="20">
        <v>4</v>
      </c>
      <c r="F72" s="21">
        <v>7.95</v>
      </c>
      <c r="G72" s="22">
        <v>1.75</v>
      </c>
    </row>
    <row r="73" spans="2:7" ht="12.5" thickBot="1" x14ac:dyDescent="0.35">
      <c r="B73" s="23">
        <v>12</v>
      </c>
      <c r="C73" s="24" t="s">
        <v>130</v>
      </c>
      <c r="D73" s="25">
        <v>151</v>
      </c>
      <c r="E73" s="26">
        <v>5</v>
      </c>
      <c r="F73" s="27">
        <v>6.74</v>
      </c>
      <c r="G73" s="28">
        <v>2.0699999999999998</v>
      </c>
    </row>
    <row r="74" spans="2:7" x14ac:dyDescent="0.3">
      <c r="C74" s="5"/>
    </row>
    <row r="75" spans="2:7" ht="12.5" thickBot="1" x14ac:dyDescent="0.35">
      <c r="C75" s="5"/>
    </row>
    <row r="76" spans="2:7" ht="12.5" thickBot="1" x14ac:dyDescent="0.35">
      <c r="B76" s="207"/>
      <c r="C76" s="208"/>
      <c r="D76" s="10" t="s">
        <v>219</v>
      </c>
      <c r="E76" s="9" t="s">
        <v>220</v>
      </c>
      <c r="F76" s="10" t="s">
        <v>221</v>
      </c>
      <c r="G76" s="10" t="s">
        <v>222</v>
      </c>
    </row>
    <row r="77" spans="2:7" ht="36.5" thickBot="1" x14ac:dyDescent="0.35">
      <c r="B77" s="32" t="s">
        <v>131</v>
      </c>
      <c r="C77" s="33" t="s">
        <v>259</v>
      </c>
      <c r="D77" s="34">
        <v>147</v>
      </c>
      <c r="E77" s="34">
        <v>10</v>
      </c>
      <c r="F77" s="35">
        <v>7.97</v>
      </c>
      <c r="G77" s="35">
        <v>1.71</v>
      </c>
    </row>
    <row r="78" spans="2:7" x14ac:dyDescent="0.3">
      <c r="C78" s="5"/>
    </row>
    <row r="79" spans="2:7" ht="12.5" thickBot="1" x14ac:dyDescent="0.35">
      <c r="C79" s="5"/>
    </row>
    <row r="80" spans="2:7" ht="12.5" thickBot="1" x14ac:dyDescent="0.35">
      <c r="B80" s="207"/>
      <c r="C80" s="208"/>
      <c r="D80" s="10" t="s">
        <v>219</v>
      </c>
      <c r="E80" s="9" t="s">
        <v>220</v>
      </c>
      <c r="F80" s="10" t="s">
        <v>221</v>
      </c>
      <c r="G80" s="10" t="s">
        <v>222</v>
      </c>
    </row>
    <row r="81" spans="2:7" ht="48.5" thickBot="1" x14ac:dyDescent="0.35">
      <c r="B81" s="32" t="s">
        <v>132</v>
      </c>
      <c r="C81" s="33" t="s">
        <v>260</v>
      </c>
      <c r="D81" s="34">
        <v>149</v>
      </c>
      <c r="E81" s="34">
        <v>8</v>
      </c>
      <c r="F81" s="35">
        <v>8.58</v>
      </c>
      <c r="G81" s="35">
        <v>1.45</v>
      </c>
    </row>
    <row r="82" spans="2:7" x14ac:dyDescent="0.3">
      <c r="C82" s="5"/>
    </row>
    <row r="83" spans="2:7" ht="12.5" thickBot="1" x14ac:dyDescent="0.35">
      <c r="C83" s="5"/>
    </row>
    <row r="84" spans="2:7" ht="12.5" thickBot="1" x14ac:dyDescent="0.35">
      <c r="B84" s="195" t="s">
        <v>227</v>
      </c>
      <c r="C84" s="196"/>
      <c r="D84" s="200" t="s">
        <v>232</v>
      </c>
      <c r="E84" s="201"/>
      <c r="F84" s="201"/>
      <c r="G84" s="202"/>
    </row>
    <row r="85" spans="2:7" ht="12.5" thickBot="1" x14ac:dyDescent="0.35">
      <c r="B85" s="197"/>
      <c r="C85" s="198"/>
      <c r="D85" s="31" t="s">
        <v>219</v>
      </c>
      <c r="E85" s="30" t="s">
        <v>220</v>
      </c>
      <c r="F85" s="31" t="s">
        <v>221</v>
      </c>
      <c r="G85" s="31" t="s">
        <v>222</v>
      </c>
    </row>
    <row r="86" spans="2:7" ht="24" x14ac:dyDescent="0.3">
      <c r="B86" s="11" t="s">
        <v>133</v>
      </c>
      <c r="C86" s="18" t="s">
        <v>228</v>
      </c>
      <c r="D86" s="14">
        <v>148</v>
      </c>
      <c r="E86" s="14">
        <v>9</v>
      </c>
      <c r="F86" s="15">
        <v>8.11</v>
      </c>
      <c r="G86" s="16">
        <v>1.66</v>
      </c>
    </row>
    <row r="87" spans="2:7" ht="24" x14ac:dyDescent="0.3">
      <c r="B87" s="17" t="s">
        <v>134</v>
      </c>
      <c r="C87" s="36" t="s">
        <v>229</v>
      </c>
      <c r="D87" s="19">
        <v>148</v>
      </c>
      <c r="E87" s="20">
        <v>9</v>
      </c>
      <c r="F87" s="21">
        <v>7.99</v>
      </c>
      <c r="G87" s="22">
        <v>1.67</v>
      </c>
    </row>
    <row r="88" spans="2:7" ht="24" x14ac:dyDescent="0.3">
      <c r="B88" s="17" t="s">
        <v>135</v>
      </c>
      <c r="C88" s="18" t="s">
        <v>230</v>
      </c>
      <c r="D88" s="19">
        <v>148</v>
      </c>
      <c r="E88" s="20">
        <v>9</v>
      </c>
      <c r="F88" s="21">
        <v>8.14</v>
      </c>
      <c r="G88" s="22">
        <v>1.73</v>
      </c>
    </row>
    <row r="89" spans="2:7" ht="24.5" thickBot="1" x14ac:dyDescent="0.35">
      <c r="B89" s="23" t="s">
        <v>136</v>
      </c>
      <c r="C89" s="62" t="s">
        <v>231</v>
      </c>
      <c r="D89" s="25">
        <v>146</v>
      </c>
      <c r="E89" s="25">
        <v>11</v>
      </c>
      <c r="F89" s="27">
        <v>7.88</v>
      </c>
      <c r="G89" s="27">
        <v>1.95</v>
      </c>
    </row>
    <row r="90" spans="2:7" x14ac:dyDescent="0.3">
      <c r="C90" s="5"/>
    </row>
    <row r="91" spans="2:7" x14ac:dyDescent="0.3">
      <c r="C91" s="5"/>
    </row>
    <row r="92" spans="2:7" ht="13" x14ac:dyDescent="0.3">
      <c r="B92" s="67" t="s">
        <v>233</v>
      </c>
      <c r="C92" s="5"/>
    </row>
    <row r="93" spans="2:7" ht="12.5" thickBot="1" x14ac:dyDescent="0.35">
      <c r="C93" s="5"/>
    </row>
    <row r="94" spans="2:7" ht="12.5" thickBot="1" x14ac:dyDescent="0.35">
      <c r="B94" s="195" t="s">
        <v>234</v>
      </c>
      <c r="C94" s="196"/>
      <c r="D94" s="206" t="s">
        <v>235</v>
      </c>
      <c r="E94" s="206"/>
      <c r="F94" s="206"/>
      <c r="G94" s="206"/>
    </row>
    <row r="95" spans="2:7" ht="24.65" customHeight="1" thickBot="1" x14ac:dyDescent="0.35">
      <c r="B95" s="197"/>
      <c r="C95" s="198"/>
      <c r="D95" s="31" t="s">
        <v>219</v>
      </c>
      <c r="E95" s="30" t="s">
        <v>220</v>
      </c>
      <c r="F95" s="31" t="s">
        <v>221</v>
      </c>
      <c r="G95" s="31" t="s">
        <v>222</v>
      </c>
    </row>
    <row r="96" spans="2:7" ht="24" x14ac:dyDescent="0.3">
      <c r="B96" s="11">
        <v>1</v>
      </c>
      <c r="C96" s="18" t="s">
        <v>137</v>
      </c>
      <c r="D96" s="14">
        <v>74</v>
      </c>
      <c r="E96" s="14">
        <v>74</v>
      </c>
      <c r="F96" s="15">
        <v>7.03</v>
      </c>
      <c r="G96" s="16">
        <v>1.72</v>
      </c>
    </row>
    <row r="97" spans="2:7" x14ac:dyDescent="0.3">
      <c r="B97" s="17">
        <v>2</v>
      </c>
      <c r="C97" s="36" t="s">
        <v>138</v>
      </c>
      <c r="D97" s="19">
        <v>79</v>
      </c>
      <c r="E97" s="20">
        <v>69</v>
      </c>
      <c r="F97" s="21">
        <v>7.15</v>
      </c>
      <c r="G97" s="22">
        <v>2.15</v>
      </c>
    </row>
    <row r="98" spans="2:7" ht="36" x14ac:dyDescent="0.3">
      <c r="B98" s="17">
        <v>3</v>
      </c>
      <c r="C98" s="18" t="s">
        <v>139</v>
      </c>
      <c r="D98" s="19">
        <v>88</v>
      </c>
      <c r="E98" s="20">
        <v>60</v>
      </c>
      <c r="F98" s="21">
        <v>7</v>
      </c>
      <c r="G98" s="22">
        <v>2.11</v>
      </c>
    </row>
    <row r="99" spans="2:7" ht="26.15" customHeight="1" thickBot="1" x14ac:dyDescent="0.35">
      <c r="B99" s="23">
        <v>4</v>
      </c>
      <c r="C99" s="62" t="s">
        <v>140</v>
      </c>
      <c r="D99" s="25">
        <v>85</v>
      </c>
      <c r="E99" s="25">
        <v>63</v>
      </c>
      <c r="F99" s="27">
        <v>7.02</v>
      </c>
      <c r="G99" s="27">
        <v>2.25</v>
      </c>
    </row>
    <row r="100" spans="2:7" x14ac:dyDescent="0.3">
      <c r="C100" s="5"/>
    </row>
    <row r="101" spans="2:7" ht="12.5" thickBot="1" x14ac:dyDescent="0.35">
      <c r="C101" s="5"/>
    </row>
    <row r="102" spans="2:7" ht="12.5" thickBot="1" x14ac:dyDescent="0.35">
      <c r="B102" s="195" t="s">
        <v>236</v>
      </c>
      <c r="C102" s="196"/>
      <c r="D102" s="199" t="s">
        <v>239</v>
      </c>
      <c r="E102" s="199"/>
      <c r="F102" s="199"/>
      <c r="G102" s="199"/>
    </row>
    <row r="103" spans="2:7" ht="24.65" customHeight="1" thickBot="1" x14ac:dyDescent="0.35">
      <c r="B103" s="197"/>
      <c r="C103" s="198"/>
      <c r="D103" s="31" t="s">
        <v>219</v>
      </c>
      <c r="E103" s="30" t="s">
        <v>220</v>
      </c>
      <c r="F103" s="31" t="s">
        <v>221</v>
      </c>
      <c r="G103" s="31" t="s">
        <v>222</v>
      </c>
    </row>
    <row r="104" spans="2:7" x14ac:dyDescent="0.3">
      <c r="B104" s="11">
        <v>1</v>
      </c>
      <c r="C104" s="18" t="s">
        <v>141</v>
      </c>
      <c r="D104" s="14">
        <v>83</v>
      </c>
      <c r="E104" s="14">
        <v>63</v>
      </c>
      <c r="F104" s="15">
        <v>7.14</v>
      </c>
      <c r="G104" s="16">
        <v>2.1800000000000002</v>
      </c>
    </row>
    <row r="105" spans="2:7" ht="24" x14ac:dyDescent="0.3">
      <c r="B105" s="17">
        <v>2</v>
      </c>
      <c r="C105" s="36" t="s">
        <v>142</v>
      </c>
      <c r="D105" s="19">
        <v>70</v>
      </c>
      <c r="E105" s="20">
        <v>77</v>
      </c>
      <c r="F105" s="21">
        <v>6.76</v>
      </c>
      <c r="G105" s="22">
        <v>2.23</v>
      </c>
    </row>
    <row r="106" spans="2:7" ht="24" x14ac:dyDescent="0.3">
      <c r="B106" s="17">
        <v>3</v>
      </c>
      <c r="C106" s="18" t="s">
        <v>143</v>
      </c>
      <c r="D106" s="19">
        <v>75</v>
      </c>
      <c r="E106" s="20">
        <v>70</v>
      </c>
      <c r="F106" s="21">
        <v>6.65</v>
      </c>
      <c r="G106" s="22">
        <v>2.44</v>
      </c>
    </row>
    <row r="107" spans="2:7" ht="24.5" thickBot="1" x14ac:dyDescent="0.35">
      <c r="B107" s="23">
        <v>4</v>
      </c>
      <c r="C107" s="37" t="s">
        <v>144</v>
      </c>
      <c r="D107" s="25">
        <v>95</v>
      </c>
      <c r="E107" s="25">
        <v>52</v>
      </c>
      <c r="F107" s="27">
        <v>7.23</v>
      </c>
      <c r="G107" s="27">
        <v>2.11</v>
      </c>
    </row>
    <row r="108" spans="2:7" x14ac:dyDescent="0.3">
      <c r="C108" s="68"/>
    </row>
    <row r="109" spans="2:7" ht="12.5" thickBot="1" x14ac:dyDescent="0.35">
      <c r="C109" s="5"/>
    </row>
    <row r="110" spans="2:7" ht="24.65" customHeight="1" thickBot="1" x14ac:dyDescent="0.35">
      <c r="B110" s="195" t="s">
        <v>237</v>
      </c>
      <c r="C110" s="196"/>
      <c r="D110" s="203" t="s">
        <v>240</v>
      </c>
      <c r="E110" s="204"/>
      <c r="F110" s="204"/>
      <c r="G110" s="205"/>
    </row>
    <row r="111" spans="2:7" ht="24.65" customHeight="1" thickBot="1" x14ac:dyDescent="0.35">
      <c r="B111" s="197"/>
      <c r="C111" s="198"/>
      <c r="D111" s="31" t="s">
        <v>219</v>
      </c>
      <c r="E111" s="30" t="s">
        <v>220</v>
      </c>
      <c r="F111" s="31" t="s">
        <v>221</v>
      </c>
      <c r="G111" s="31" t="s">
        <v>222</v>
      </c>
    </row>
    <row r="112" spans="2:7" ht="36" x14ac:dyDescent="0.3">
      <c r="B112" s="11">
        <v>1</v>
      </c>
      <c r="C112" s="38" t="s">
        <v>145</v>
      </c>
      <c r="D112" s="14">
        <v>111</v>
      </c>
      <c r="E112" s="14">
        <v>34</v>
      </c>
      <c r="F112" s="15">
        <v>7.86</v>
      </c>
      <c r="G112" s="16">
        <v>1.75</v>
      </c>
    </row>
    <row r="113" spans="2:7" ht="24" x14ac:dyDescent="0.3">
      <c r="B113" s="17">
        <v>2</v>
      </c>
      <c r="C113" s="18" t="s">
        <v>146</v>
      </c>
      <c r="D113" s="19">
        <v>86</v>
      </c>
      <c r="E113" s="20">
        <v>55</v>
      </c>
      <c r="F113" s="21">
        <v>7.35</v>
      </c>
      <c r="G113" s="22">
        <v>2.06</v>
      </c>
    </row>
    <row r="114" spans="2:7" x14ac:dyDescent="0.3">
      <c r="B114" s="17">
        <v>3</v>
      </c>
      <c r="C114" s="18" t="s">
        <v>147</v>
      </c>
      <c r="D114" s="19">
        <v>62</v>
      </c>
      <c r="E114" s="20">
        <v>79</v>
      </c>
      <c r="F114" s="21">
        <v>7.11</v>
      </c>
      <c r="G114" s="22">
        <v>2.09</v>
      </c>
    </row>
    <row r="115" spans="2:7" ht="24" x14ac:dyDescent="0.3">
      <c r="B115" s="17">
        <v>4</v>
      </c>
      <c r="C115" s="18" t="s">
        <v>148</v>
      </c>
      <c r="D115" s="19">
        <v>75</v>
      </c>
      <c r="E115" s="20">
        <v>65</v>
      </c>
      <c r="F115" s="21">
        <v>7.29</v>
      </c>
      <c r="G115" s="22">
        <v>1.9</v>
      </c>
    </row>
    <row r="116" spans="2:7" ht="24" x14ac:dyDescent="0.3">
      <c r="B116" s="17">
        <v>5</v>
      </c>
      <c r="C116" s="18" t="s">
        <v>149</v>
      </c>
      <c r="D116" s="19">
        <v>81</v>
      </c>
      <c r="E116" s="20">
        <v>61</v>
      </c>
      <c r="F116" s="21">
        <v>6.83</v>
      </c>
      <c r="G116" s="22">
        <v>2.16</v>
      </c>
    </row>
    <row r="117" spans="2:7" ht="24" x14ac:dyDescent="0.3">
      <c r="B117" s="17">
        <v>6</v>
      </c>
      <c r="C117" s="18" t="s">
        <v>150</v>
      </c>
      <c r="D117" s="19">
        <v>89</v>
      </c>
      <c r="E117" s="20">
        <v>51</v>
      </c>
      <c r="F117" s="21">
        <v>7.78</v>
      </c>
      <c r="G117" s="22">
        <v>1.89</v>
      </c>
    </row>
    <row r="118" spans="2:7" ht="24.5" thickBot="1" x14ac:dyDescent="0.35">
      <c r="B118" s="23">
        <v>7</v>
      </c>
      <c r="C118" s="24" t="s">
        <v>151</v>
      </c>
      <c r="D118" s="25">
        <v>92</v>
      </c>
      <c r="E118" s="26">
        <v>49</v>
      </c>
      <c r="F118" s="27">
        <v>7.34</v>
      </c>
      <c r="G118" s="28">
        <v>2.11</v>
      </c>
    </row>
    <row r="119" spans="2:7" x14ac:dyDescent="0.3">
      <c r="C119" s="5"/>
    </row>
    <row r="120" spans="2:7" ht="12.5" thickBot="1" x14ac:dyDescent="0.35">
      <c r="C120" s="5"/>
    </row>
    <row r="121" spans="2:7" ht="12.5" thickBot="1" x14ac:dyDescent="0.35">
      <c r="B121" s="195" t="s">
        <v>238</v>
      </c>
      <c r="C121" s="196"/>
      <c r="D121" s="200" t="s">
        <v>241</v>
      </c>
      <c r="E121" s="201"/>
      <c r="F121" s="201"/>
      <c r="G121" s="202"/>
    </row>
    <row r="122" spans="2:7" ht="24.65" customHeight="1" thickBot="1" x14ac:dyDescent="0.35">
      <c r="B122" s="197"/>
      <c r="C122" s="198"/>
      <c r="D122" s="31" t="s">
        <v>219</v>
      </c>
      <c r="E122" s="30" t="s">
        <v>220</v>
      </c>
      <c r="F122" s="31" t="s">
        <v>221</v>
      </c>
      <c r="G122" s="31" t="s">
        <v>222</v>
      </c>
    </row>
    <row r="123" spans="2:7" ht="36" x14ac:dyDescent="0.3">
      <c r="B123" s="11">
        <v>1</v>
      </c>
      <c r="C123" s="38" t="s">
        <v>152</v>
      </c>
      <c r="D123" s="14">
        <v>96</v>
      </c>
      <c r="E123" s="14">
        <v>48</v>
      </c>
      <c r="F123" s="15">
        <v>7.21</v>
      </c>
      <c r="G123" s="16">
        <v>2.25</v>
      </c>
    </row>
    <row r="124" spans="2:7" x14ac:dyDescent="0.3">
      <c r="B124" s="17">
        <v>2</v>
      </c>
      <c r="C124" s="18" t="s">
        <v>153</v>
      </c>
      <c r="D124" s="19">
        <v>98</v>
      </c>
      <c r="E124" s="20">
        <v>44</v>
      </c>
      <c r="F124" s="21">
        <v>6.93</v>
      </c>
      <c r="G124" s="22">
        <v>2.35</v>
      </c>
    </row>
    <row r="125" spans="2:7" ht="24.5" thickBot="1" x14ac:dyDescent="0.35">
      <c r="B125" s="23">
        <v>3</v>
      </c>
      <c r="C125" s="24" t="s">
        <v>154</v>
      </c>
      <c r="D125" s="25">
        <v>86</v>
      </c>
      <c r="E125" s="26">
        <v>56</v>
      </c>
      <c r="F125" s="27">
        <v>7.21</v>
      </c>
      <c r="G125" s="28">
        <v>2.1</v>
      </c>
    </row>
    <row r="126" spans="2:7" x14ac:dyDescent="0.3">
      <c r="C126" s="5"/>
    </row>
    <row r="127" spans="2:7" x14ac:dyDescent="0.3">
      <c r="C127" s="5"/>
    </row>
    <row r="128" spans="2:7" ht="13" x14ac:dyDescent="0.3">
      <c r="B128" s="67" t="s">
        <v>242</v>
      </c>
      <c r="C128" s="5"/>
    </row>
    <row r="129" spans="2:7" ht="12.5" thickBot="1" x14ac:dyDescent="0.35">
      <c r="C129" s="5"/>
    </row>
    <row r="130" spans="2:7" ht="12.5" thickBot="1" x14ac:dyDescent="0.35">
      <c r="B130" s="195" t="s">
        <v>243</v>
      </c>
      <c r="C130" s="196"/>
      <c r="D130" s="200" t="s">
        <v>245</v>
      </c>
      <c r="E130" s="201"/>
      <c r="F130" s="201"/>
      <c r="G130" s="202"/>
    </row>
    <row r="131" spans="2:7" ht="24.65" customHeight="1" thickBot="1" x14ac:dyDescent="0.35">
      <c r="B131" s="197"/>
      <c r="C131" s="198"/>
      <c r="D131" s="31" t="s">
        <v>219</v>
      </c>
      <c r="E131" s="30" t="s">
        <v>220</v>
      </c>
      <c r="F131" s="31" t="s">
        <v>221</v>
      </c>
      <c r="G131" s="31" t="s">
        <v>222</v>
      </c>
    </row>
    <row r="132" spans="2:7" x14ac:dyDescent="0.3">
      <c r="B132" s="11">
        <v>1</v>
      </c>
      <c r="C132" s="38" t="s">
        <v>155</v>
      </c>
      <c r="D132" s="14">
        <v>118</v>
      </c>
      <c r="E132" s="14">
        <v>23</v>
      </c>
      <c r="F132" s="15">
        <v>7.89</v>
      </c>
      <c r="G132" s="16">
        <v>1.71</v>
      </c>
    </row>
    <row r="133" spans="2:7" x14ac:dyDescent="0.3">
      <c r="B133" s="17">
        <v>2</v>
      </c>
      <c r="C133" s="18" t="s">
        <v>156</v>
      </c>
      <c r="D133" s="19">
        <v>108</v>
      </c>
      <c r="E133" s="20">
        <v>31</v>
      </c>
      <c r="F133" s="21">
        <v>8.02</v>
      </c>
      <c r="G133" s="22">
        <v>2.0099999999999998</v>
      </c>
    </row>
    <row r="134" spans="2:7" ht="24" x14ac:dyDescent="0.3">
      <c r="B134" s="17">
        <v>3</v>
      </c>
      <c r="C134" s="18" t="s">
        <v>157</v>
      </c>
      <c r="D134" s="19">
        <v>110</v>
      </c>
      <c r="E134" s="20">
        <v>31</v>
      </c>
      <c r="F134" s="21">
        <v>7.86</v>
      </c>
      <c r="G134" s="22">
        <v>1.77</v>
      </c>
    </row>
    <row r="135" spans="2:7" x14ac:dyDescent="0.3">
      <c r="B135" s="17">
        <v>4</v>
      </c>
      <c r="C135" s="18" t="s">
        <v>158</v>
      </c>
      <c r="D135" s="19">
        <v>112</v>
      </c>
      <c r="E135" s="20">
        <v>29</v>
      </c>
      <c r="F135" s="21">
        <v>8.27</v>
      </c>
      <c r="G135" s="22">
        <v>1.93</v>
      </c>
    </row>
    <row r="136" spans="2:7" ht="12.5" thickBot="1" x14ac:dyDescent="0.35">
      <c r="B136" s="23">
        <v>5</v>
      </c>
      <c r="C136" s="24" t="s">
        <v>159</v>
      </c>
      <c r="D136" s="25">
        <v>123</v>
      </c>
      <c r="E136" s="26">
        <v>18</v>
      </c>
      <c r="F136" s="27">
        <v>8.4700000000000006</v>
      </c>
      <c r="G136" s="28">
        <v>1.75</v>
      </c>
    </row>
    <row r="137" spans="2:7" x14ac:dyDescent="0.3">
      <c r="C137" s="5"/>
    </row>
    <row r="138" spans="2:7" ht="12.5" thickBot="1" x14ac:dyDescent="0.35">
      <c r="C138" s="5"/>
    </row>
    <row r="139" spans="2:7" ht="12.5" thickBot="1" x14ac:dyDescent="0.35">
      <c r="B139" s="195" t="s">
        <v>244</v>
      </c>
      <c r="C139" s="196"/>
      <c r="D139" s="199" t="s">
        <v>246</v>
      </c>
      <c r="E139" s="199"/>
      <c r="F139" s="199"/>
      <c r="G139" s="199"/>
    </row>
    <row r="140" spans="2:7" ht="24.65" customHeight="1" thickBot="1" x14ac:dyDescent="0.35">
      <c r="B140" s="197"/>
      <c r="C140" s="198"/>
      <c r="D140" s="29" t="s">
        <v>219</v>
      </c>
      <c r="E140" s="39" t="s">
        <v>220</v>
      </c>
      <c r="F140" s="31" t="s">
        <v>221</v>
      </c>
      <c r="G140" s="31" t="s">
        <v>222</v>
      </c>
    </row>
    <row r="141" spans="2:7" x14ac:dyDescent="0.3">
      <c r="B141" s="11">
        <v>1</v>
      </c>
      <c r="C141" s="38" t="s">
        <v>121</v>
      </c>
      <c r="D141" s="14">
        <v>121</v>
      </c>
      <c r="E141" s="14">
        <v>19</v>
      </c>
      <c r="F141" s="15">
        <v>8.4499999999999993</v>
      </c>
      <c r="G141" s="16">
        <v>1.51</v>
      </c>
    </row>
    <row r="142" spans="2:7" x14ac:dyDescent="0.3">
      <c r="B142" s="17">
        <v>2</v>
      </c>
      <c r="C142" s="18" t="s">
        <v>80</v>
      </c>
      <c r="D142" s="19">
        <v>80</v>
      </c>
      <c r="E142" s="20">
        <v>55</v>
      </c>
      <c r="F142" s="21">
        <v>7.08</v>
      </c>
      <c r="G142" s="22">
        <v>2.4300000000000002</v>
      </c>
    </row>
    <row r="143" spans="2:7" x14ac:dyDescent="0.3">
      <c r="B143" s="17">
        <v>3</v>
      </c>
      <c r="C143" s="18" t="s">
        <v>84</v>
      </c>
      <c r="D143" s="19">
        <v>77</v>
      </c>
      <c r="E143" s="20">
        <v>60</v>
      </c>
      <c r="F143" s="21">
        <v>7.29</v>
      </c>
      <c r="G143" s="22">
        <v>2.15</v>
      </c>
    </row>
    <row r="144" spans="2:7" x14ac:dyDescent="0.3">
      <c r="B144" s="17">
        <v>4</v>
      </c>
      <c r="C144" s="18" t="s">
        <v>82</v>
      </c>
      <c r="D144" s="19">
        <v>82</v>
      </c>
      <c r="E144" s="20">
        <v>58</v>
      </c>
      <c r="F144" s="21">
        <v>7.33</v>
      </c>
      <c r="G144" s="22">
        <v>2.0699999999999998</v>
      </c>
    </row>
    <row r="145" spans="2:7" x14ac:dyDescent="0.3">
      <c r="B145" s="17">
        <v>5</v>
      </c>
      <c r="C145" s="18" t="s">
        <v>79</v>
      </c>
      <c r="D145" s="19">
        <v>89</v>
      </c>
      <c r="E145" s="20">
        <v>49</v>
      </c>
      <c r="F145" s="21">
        <v>7</v>
      </c>
      <c r="G145" s="22">
        <v>2.3199999999999998</v>
      </c>
    </row>
    <row r="146" spans="2:7" ht="24" x14ac:dyDescent="0.3">
      <c r="B146" s="17">
        <v>6</v>
      </c>
      <c r="C146" s="18" t="s">
        <v>160</v>
      </c>
      <c r="D146" s="19">
        <v>89</v>
      </c>
      <c r="E146" s="20">
        <v>50</v>
      </c>
      <c r="F146" s="21">
        <v>7.55</v>
      </c>
      <c r="G146" s="22">
        <v>2.23</v>
      </c>
    </row>
    <row r="147" spans="2:7" ht="12.5" thickBot="1" x14ac:dyDescent="0.35">
      <c r="B147" s="23">
        <v>7</v>
      </c>
      <c r="C147" s="24" t="s">
        <v>81</v>
      </c>
      <c r="D147" s="25">
        <v>84</v>
      </c>
      <c r="E147" s="26">
        <v>54</v>
      </c>
      <c r="F147" s="27">
        <v>6.99</v>
      </c>
      <c r="G147" s="28">
        <v>2</v>
      </c>
    </row>
    <row r="148" spans="2:7" x14ac:dyDescent="0.3">
      <c r="C148" s="5"/>
    </row>
    <row r="149" spans="2:7" ht="12.5" thickBot="1" x14ac:dyDescent="0.35">
      <c r="C149" s="5"/>
    </row>
    <row r="150" spans="2:7" ht="12.5" thickBot="1" x14ac:dyDescent="0.35">
      <c r="B150" s="195" t="s">
        <v>247</v>
      </c>
      <c r="C150" s="196"/>
      <c r="D150" s="200" t="s">
        <v>249</v>
      </c>
      <c r="E150" s="201"/>
      <c r="F150" s="201"/>
      <c r="G150" s="202"/>
    </row>
    <row r="151" spans="2:7" ht="12.5" thickBot="1" x14ac:dyDescent="0.35">
      <c r="B151" s="197"/>
      <c r="C151" s="198"/>
      <c r="D151" s="29" t="s">
        <v>219</v>
      </c>
      <c r="E151" s="39" t="s">
        <v>220</v>
      </c>
      <c r="F151" s="31" t="s">
        <v>221</v>
      </c>
      <c r="G151" s="31" t="s">
        <v>222</v>
      </c>
    </row>
    <row r="152" spans="2:7" ht="36" x14ac:dyDescent="0.3">
      <c r="B152" s="11">
        <v>1</v>
      </c>
      <c r="C152" s="38" t="s">
        <v>161</v>
      </c>
      <c r="D152" s="14">
        <v>109</v>
      </c>
      <c r="E152" s="14">
        <v>30</v>
      </c>
      <c r="F152" s="15">
        <v>7.54</v>
      </c>
      <c r="G152" s="16">
        <v>1.84</v>
      </c>
    </row>
    <row r="153" spans="2:7" ht="24" x14ac:dyDescent="0.3">
      <c r="B153" s="17">
        <v>2</v>
      </c>
      <c r="C153" s="18" t="s">
        <v>162</v>
      </c>
      <c r="D153" s="19">
        <v>87</v>
      </c>
      <c r="E153" s="20">
        <v>52</v>
      </c>
      <c r="F153" s="21">
        <v>7.76</v>
      </c>
      <c r="G153" s="22">
        <v>2.0099999999999998</v>
      </c>
    </row>
    <row r="154" spans="2:7" x14ac:dyDescent="0.3">
      <c r="B154" s="17">
        <v>3</v>
      </c>
      <c r="C154" s="18" t="s">
        <v>163</v>
      </c>
      <c r="D154" s="19">
        <v>108</v>
      </c>
      <c r="E154" s="20">
        <v>30</v>
      </c>
      <c r="F154" s="21">
        <v>7.74</v>
      </c>
      <c r="G154" s="22">
        <v>1.83</v>
      </c>
    </row>
    <row r="155" spans="2:7" ht="24" x14ac:dyDescent="0.3">
      <c r="B155" s="17">
        <v>4</v>
      </c>
      <c r="C155" s="18" t="s">
        <v>164</v>
      </c>
      <c r="D155" s="19">
        <v>96</v>
      </c>
      <c r="E155" s="20">
        <v>38</v>
      </c>
      <c r="F155" s="21">
        <v>8.76</v>
      </c>
      <c r="G155" s="22">
        <v>1.46</v>
      </c>
    </row>
    <row r="156" spans="2:7" ht="24" x14ac:dyDescent="0.3">
      <c r="B156" s="17">
        <v>5</v>
      </c>
      <c r="C156" s="18" t="s">
        <v>165</v>
      </c>
      <c r="D156" s="19">
        <v>90</v>
      </c>
      <c r="E156" s="20">
        <v>46</v>
      </c>
      <c r="F156" s="21">
        <v>7.89</v>
      </c>
      <c r="G156" s="22">
        <v>1.88</v>
      </c>
    </row>
    <row r="157" spans="2:7" ht="24.5" thickBot="1" x14ac:dyDescent="0.35">
      <c r="B157" s="23">
        <v>6</v>
      </c>
      <c r="C157" s="24" t="s">
        <v>166</v>
      </c>
      <c r="D157" s="25">
        <v>100</v>
      </c>
      <c r="E157" s="26">
        <v>34</v>
      </c>
      <c r="F157" s="27">
        <v>8.6</v>
      </c>
      <c r="G157" s="28">
        <v>1.54</v>
      </c>
    </row>
    <row r="158" spans="2:7" x14ac:dyDescent="0.3">
      <c r="C158" s="5"/>
    </row>
    <row r="159" spans="2:7" ht="12.5" thickBot="1" x14ac:dyDescent="0.35">
      <c r="C159" s="5"/>
    </row>
    <row r="160" spans="2:7" ht="12.5" thickBot="1" x14ac:dyDescent="0.35">
      <c r="B160" s="195" t="s">
        <v>248</v>
      </c>
      <c r="C160" s="196"/>
      <c r="D160" s="200" t="s">
        <v>249</v>
      </c>
      <c r="E160" s="201"/>
      <c r="F160" s="201"/>
      <c r="G160" s="202"/>
    </row>
    <row r="161" spans="2:9" ht="12.5" thickBot="1" x14ac:dyDescent="0.35">
      <c r="B161" s="197"/>
      <c r="C161" s="198"/>
      <c r="D161" s="29" t="s">
        <v>219</v>
      </c>
      <c r="E161" s="39" t="s">
        <v>220</v>
      </c>
      <c r="F161" s="31" t="s">
        <v>221</v>
      </c>
      <c r="G161" s="31" t="s">
        <v>222</v>
      </c>
    </row>
    <row r="162" spans="2:9" ht="24" x14ac:dyDescent="0.3">
      <c r="B162" s="11">
        <v>1</v>
      </c>
      <c r="C162" s="40" t="s">
        <v>167</v>
      </c>
      <c r="D162" s="14">
        <v>110</v>
      </c>
      <c r="E162" s="14">
        <v>30</v>
      </c>
      <c r="F162" s="15">
        <v>8.23</v>
      </c>
      <c r="G162" s="16">
        <v>1.73</v>
      </c>
    </row>
    <row r="163" spans="2:9" ht="24" x14ac:dyDescent="0.3">
      <c r="B163" s="17">
        <v>2</v>
      </c>
      <c r="C163" s="41" t="s">
        <v>168</v>
      </c>
      <c r="D163" s="19">
        <v>119</v>
      </c>
      <c r="E163" s="20">
        <v>20</v>
      </c>
      <c r="F163" s="21">
        <v>8.48</v>
      </c>
      <c r="G163" s="22">
        <v>1.56</v>
      </c>
    </row>
    <row r="164" spans="2:9" ht="24" x14ac:dyDescent="0.3">
      <c r="B164" s="17">
        <v>3</v>
      </c>
      <c r="C164" s="42" t="s">
        <v>169</v>
      </c>
      <c r="D164" s="19">
        <v>115</v>
      </c>
      <c r="E164" s="20">
        <v>25</v>
      </c>
      <c r="F164" s="21">
        <v>8.57</v>
      </c>
      <c r="G164" s="22">
        <v>1.57</v>
      </c>
    </row>
    <row r="165" spans="2:9" ht="24" x14ac:dyDescent="0.3">
      <c r="B165" s="17">
        <v>4</v>
      </c>
      <c r="C165" s="42" t="s">
        <v>170</v>
      </c>
      <c r="D165" s="19">
        <v>112</v>
      </c>
      <c r="E165" s="20">
        <v>28</v>
      </c>
      <c r="F165" s="21">
        <v>7.88</v>
      </c>
      <c r="G165" s="22">
        <v>1.76</v>
      </c>
    </row>
    <row r="166" spans="2:9" ht="24.5" thickBot="1" x14ac:dyDescent="0.35">
      <c r="B166" s="23">
        <v>5</v>
      </c>
      <c r="C166" s="43" t="s">
        <v>171</v>
      </c>
      <c r="D166" s="25">
        <v>104</v>
      </c>
      <c r="E166" s="26">
        <v>34</v>
      </c>
      <c r="F166" s="27">
        <v>7.38</v>
      </c>
      <c r="G166" s="28">
        <v>2.4700000000000002</v>
      </c>
    </row>
    <row r="167" spans="2:9" x14ac:dyDescent="0.3">
      <c r="C167" s="5"/>
    </row>
    <row r="168" spans="2:9" x14ac:dyDescent="0.3">
      <c r="C168" s="5"/>
    </row>
    <row r="169" spans="2:9" ht="13" x14ac:dyDescent="0.3">
      <c r="B169" s="67" t="s">
        <v>250</v>
      </c>
      <c r="C169" s="5"/>
    </row>
    <row r="170" spans="2:9" ht="12.5" thickBot="1" x14ac:dyDescent="0.35">
      <c r="C170" s="5"/>
    </row>
    <row r="171" spans="2:9" ht="12.5" thickBot="1" x14ac:dyDescent="0.35">
      <c r="B171" s="187" t="s">
        <v>251</v>
      </c>
      <c r="C171" s="188"/>
      <c r="D171" s="191" t="s">
        <v>25</v>
      </c>
      <c r="E171" s="192"/>
      <c r="F171" s="192"/>
      <c r="G171" s="192"/>
      <c r="H171" s="193"/>
      <c r="I171" s="194"/>
    </row>
    <row r="172" spans="2:9" ht="36.5" thickBot="1" x14ac:dyDescent="0.35">
      <c r="B172" s="189" t="s">
        <v>172</v>
      </c>
      <c r="C172" s="190" t="s">
        <v>173</v>
      </c>
      <c r="D172" s="44" t="s">
        <v>219</v>
      </c>
      <c r="E172" s="45" t="s">
        <v>252</v>
      </c>
      <c r="F172" s="45" t="s">
        <v>253</v>
      </c>
      <c r="G172" s="46" t="s">
        <v>254</v>
      </c>
      <c r="H172" s="45" t="s">
        <v>255</v>
      </c>
      <c r="I172" s="47" t="s">
        <v>256</v>
      </c>
    </row>
    <row r="173" spans="2:9" x14ac:dyDescent="0.3">
      <c r="B173" s="48">
        <v>1</v>
      </c>
      <c r="C173" s="49" t="s">
        <v>174</v>
      </c>
      <c r="D173" s="14">
        <v>157</v>
      </c>
      <c r="E173" s="50">
        <v>4.47761194029851E-2</v>
      </c>
      <c r="F173" s="51">
        <v>0.104477611940299</v>
      </c>
      <c r="G173" s="52">
        <v>0.22388059701492499</v>
      </c>
      <c r="H173" s="52">
        <v>0.61194029850746301</v>
      </c>
      <c r="I173" s="53">
        <v>1.49253731343284E-2</v>
      </c>
    </row>
    <row r="174" spans="2:9" x14ac:dyDescent="0.3">
      <c r="B174" s="54">
        <v>2</v>
      </c>
      <c r="C174" s="55" t="s">
        <v>180</v>
      </c>
      <c r="D174" s="19">
        <v>157</v>
      </c>
      <c r="E174" s="56">
        <v>0</v>
      </c>
      <c r="F174" s="57">
        <v>7.3529411764705899E-2</v>
      </c>
      <c r="G174" s="58">
        <v>0.14705882352941199</v>
      </c>
      <c r="H174" s="58">
        <v>0.75735294117647101</v>
      </c>
      <c r="I174" s="59">
        <v>2.2058823529411801E-2</v>
      </c>
    </row>
    <row r="175" spans="2:9" x14ac:dyDescent="0.3">
      <c r="B175" s="54">
        <v>3</v>
      </c>
      <c r="C175" s="55" t="s">
        <v>181</v>
      </c>
      <c r="D175" s="19">
        <v>157</v>
      </c>
      <c r="E175" s="56">
        <v>0</v>
      </c>
      <c r="F175" s="57">
        <v>6.6666666666666693E-2</v>
      </c>
      <c r="G175" s="58">
        <v>0.281481481481481</v>
      </c>
      <c r="H175" s="58">
        <v>0.62222222222222201</v>
      </c>
      <c r="I175" s="59">
        <v>2.96296296296296E-2</v>
      </c>
    </row>
    <row r="176" spans="2:9" x14ac:dyDescent="0.3">
      <c r="B176" s="54">
        <v>4</v>
      </c>
      <c r="C176" s="55" t="s">
        <v>182</v>
      </c>
      <c r="D176" s="19">
        <v>157</v>
      </c>
      <c r="E176" s="56">
        <v>0.08</v>
      </c>
      <c r="F176" s="57">
        <v>0.216</v>
      </c>
      <c r="G176" s="58">
        <v>0.25600000000000001</v>
      </c>
      <c r="H176" s="58">
        <v>0.39200000000000002</v>
      </c>
      <c r="I176" s="59">
        <v>5.6000000000000001E-2</v>
      </c>
    </row>
    <row r="177" spans="2:9" x14ac:dyDescent="0.3">
      <c r="B177" s="54">
        <v>5</v>
      </c>
      <c r="C177" s="55" t="s">
        <v>183</v>
      </c>
      <c r="D177" s="19">
        <v>157</v>
      </c>
      <c r="E177" s="56">
        <v>7.5187969924812E-3</v>
      </c>
      <c r="F177" s="57">
        <v>3.7593984962405999E-2</v>
      </c>
      <c r="G177" s="58">
        <v>0.12030075187969901</v>
      </c>
      <c r="H177" s="58">
        <v>0.81203007518796999</v>
      </c>
      <c r="I177" s="59">
        <v>2.2556390977443601E-2</v>
      </c>
    </row>
    <row r="178" spans="2:9" x14ac:dyDescent="0.3">
      <c r="B178" s="54">
        <v>6</v>
      </c>
      <c r="C178" s="55" t="s">
        <v>184</v>
      </c>
      <c r="D178" s="19">
        <v>157</v>
      </c>
      <c r="E178" s="56">
        <v>2.27272727272727E-2</v>
      </c>
      <c r="F178" s="57">
        <v>6.8181818181818205E-2</v>
      </c>
      <c r="G178" s="58">
        <v>0.15151515151515199</v>
      </c>
      <c r="H178" s="58">
        <v>0.72727272727272696</v>
      </c>
      <c r="I178" s="59">
        <v>3.03030303030303E-2</v>
      </c>
    </row>
    <row r="179" spans="2:9" x14ac:dyDescent="0.3">
      <c r="B179" s="54">
        <v>7</v>
      </c>
      <c r="C179" s="55" t="s">
        <v>185</v>
      </c>
      <c r="D179" s="19">
        <v>157</v>
      </c>
      <c r="E179" s="56">
        <v>1.5151515151515201E-2</v>
      </c>
      <c r="F179" s="57">
        <v>8.3333333333333301E-2</v>
      </c>
      <c r="G179" s="58">
        <v>0.19696969696969699</v>
      </c>
      <c r="H179" s="58">
        <v>0.689393939393939</v>
      </c>
      <c r="I179" s="59">
        <v>1.5151515151515201E-2</v>
      </c>
    </row>
    <row r="180" spans="2:9" x14ac:dyDescent="0.3">
      <c r="B180" s="54">
        <v>8</v>
      </c>
      <c r="C180" s="55" t="s">
        <v>186</v>
      </c>
      <c r="D180" s="19">
        <v>157</v>
      </c>
      <c r="E180" s="56">
        <v>3.1007751937984499E-2</v>
      </c>
      <c r="F180" s="57">
        <v>0.124031007751938</v>
      </c>
      <c r="G180" s="58">
        <v>0.34108527131782901</v>
      </c>
      <c r="H180" s="58">
        <v>0.48837209302325602</v>
      </c>
      <c r="I180" s="59">
        <v>1.5503875968992199E-2</v>
      </c>
    </row>
    <row r="181" spans="2:9" x14ac:dyDescent="0.3">
      <c r="B181" s="54">
        <v>9</v>
      </c>
      <c r="C181" s="55" t="s">
        <v>187</v>
      </c>
      <c r="D181" s="19">
        <v>157</v>
      </c>
      <c r="E181" s="56">
        <v>3.8461538461538498E-2</v>
      </c>
      <c r="F181" s="57">
        <v>0.16153846153846199</v>
      </c>
      <c r="G181" s="58">
        <v>0.31538461538461499</v>
      </c>
      <c r="H181" s="58">
        <v>0.46153846153846201</v>
      </c>
      <c r="I181" s="59">
        <v>2.3076923076923099E-2</v>
      </c>
    </row>
    <row r="182" spans="2:9" x14ac:dyDescent="0.3">
      <c r="B182" s="54">
        <v>10</v>
      </c>
      <c r="C182" s="55" t="s">
        <v>175</v>
      </c>
      <c r="D182" s="19">
        <v>157</v>
      </c>
      <c r="E182" s="56">
        <v>2.9197080291970798E-2</v>
      </c>
      <c r="F182" s="57">
        <v>6.5693430656934296E-2</v>
      </c>
      <c r="G182" s="58">
        <v>0.160583941605839</v>
      </c>
      <c r="H182" s="58">
        <v>0.72992700729926996</v>
      </c>
      <c r="I182" s="59">
        <v>1.4598540145985399E-2</v>
      </c>
    </row>
    <row r="183" spans="2:9" x14ac:dyDescent="0.3">
      <c r="B183" s="54">
        <v>11</v>
      </c>
      <c r="C183" s="55" t="s">
        <v>176</v>
      </c>
      <c r="D183" s="19">
        <v>157</v>
      </c>
      <c r="E183" s="56">
        <v>2.32558139534884E-2</v>
      </c>
      <c r="F183" s="57">
        <v>0.116279069767442</v>
      </c>
      <c r="G183" s="58">
        <v>0.31782945736434098</v>
      </c>
      <c r="H183" s="58">
        <v>0.51937984496124001</v>
      </c>
      <c r="I183" s="59">
        <v>2.32558139534884E-2</v>
      </c>
    </row>
    <row r="184" spans="2:9" x14ac:dyDescent="0.3">
      <c r="B184" s="54">
        <v>12</v>
      </c>
      <c r="C184" s="55" t="s">
        <v>177</v>
      </c>
      <c r="D184" s="19">
        <v>157</v>
      </c>
      <c r="E184" s="56">
        <v>1.5267175572519101E-2</v>
      </c>
      <c r="F184" s="57">
        <v>0.106870229007634</v>
      </c>
      <c r="G184" s="58">
        <v>0.32061068702290102</v>
      </c>
      <c r="H184" s="58">
        <v>0.54198473282442705</v>
      </c>
      <c r="I184" s="59">
        <v>1.5267175572519101E-2</v>
      </c>
    </row>
    <row r="185" spans="2:9" x14ac:dyDescent="0.3">
      <c r="B185" s="54">
        <v>13</v>
      </c>
      <c r="C185" s="60" t="s">
        <v>178</v>
      </c>
      <c r="D185" s="19">
        <v>157</v>
      </c>
      <c r="E185" s="56">
        <v>2.3076923076923099E-2</v>
      </c>
      <c r="F185" s="57">
        <v>0.15384615384615399</v>
      </c>
      <c r="G185" s="58">
        <v>0.33076923076923098</v>
      </c>
      <c r="H185" s="58">
        <v>0.45384615384615401</v>
      </c>
      <c r="I185" s="59">
        <v>3.8461538461538498E-2</v>
      </c>
    </row>
    <row r="186" spans="2:9" ht="12.5" thickBot="1" x14ac:dyDescent="0.35">
      <c r="B186" s="61">
        <v>14</v>
      </c>
      <c r="C186" s="62" t="s">
        <v>179</v>
      </c>
      <c r="D186" s="25">
        <v>157</v>
      </c>
      <c r="E186" s="63">
        <v>2.2222222222222199E-2</v>
      </c>
      <c r="F186" s="64">
        <v>1.48148148148148E-2</v>
      </c>
      <c r="G186" s="65">
        <v>0.125925925925926</v>
      </c>
      <c r="H186" s="65">
        <v>0.80740740740740702</v>
      </c>
      <c r="I186" s="66">
        <v>2.96296296296296E-2</v>
      </c>
    </row>
  </sheetData>
  <sortState xmlns:xlrd2="http://schemas.microsoft.com/office/spreadsheetml/2017/richdata2" ref="J24:L31">
    <sortCondition descending="1" ref="K24:K31"/>
  </sortState>
  <mergeCells count="26">
    <mergeCell ref="B80:C80"/>
    <mergeCell ref="B46:C47"/>
    <mergeCell ref="D46:G46"/>
    <mergeCell ref="B60:C61"/>
    <mergeCell ref="D60:G60"/>
    <mergeCell ref="B76:C76"/>
    <mergeCell ref="B84:C85"/>
    <mergeCell ref="D84:G84"/>
    <mergeCell ref="B94:C95"/>
    <mergeCell ref="D94:G94"/>
    <mergeCell ref="B102:C103"/>
    <mergeCell ref="D102:G102"/>
    <mergeCell ref="B110:C111"/>
    <mergeCell ref="D110:G110"/>
    <mergeCell ref="B121:C122"/>
    <mergeCell ref="D121:G121"/>
    <mergeCell ref="B130:C131"/>
    <mergeCell ref="D130:G130"/>
    <mergeCell ref="B171:C172"/>
    <mergeCell ref="D171:I171"/>
    <mergeCell ref="B139:C140"/>
    <mergeCell ref="D139:G139"/>
    <mergeCell ref="B150:C151"/>
    <mergeCell ref="D150:G150"/>
    <mergeCell ref="B160:C161"/>
    <mergeCell ref="D160:G160"/>
  </mergeCells>
  <phoneticPr fontId="11"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C589F-9AE9-489D-AB19-597D3613E1FA}">
  <dimension ref="B2:J10"/>
  <sheetViews>
    <sheetView zoomScaleNormal="100" workbookViewId="0">
      <selection activeCell="A2" sqref="A2"/>
    </sheetView>
  </sheetViews>
  <sheetFormatPr defaultRowHeight="14.5" x14ac:dyDescent="0.35"/>
  <cols>
    <col min="3" max="3" width="40.1796875" customWidth="1"/>
    <col min="4" max="4" width="18.453125" customWidth="1"/>
    <col min="6" max="6" width="28.26953125" customWidth="1"/>
  </cols>
  <sheetData>
    <row r="2" spans="2:10" ht="29.5" thickBot="1" x14ac:dyDescent="0.4">
      <c r="B2" s="179" t="s">
        <v>305</v>
      </c>
      <c r="C2" s="179" t="s">
        <v>304</v>
      </c>
      <c r="D2" s="180" t="s">
        <v>306</v>
      </c>
      <c r="E2" s="179" t="s">
        <v>219</v>
      </c>
      <c r="F2" s="179" t="s">
        <v>307</v>
      </c>
    </row>
    <row r="3" spans="2:10" x14ac:dyDescent="0.35">
      <c r="B3" s="178">
        <v>1</v>
      </c>
      <c r="C3" t="s">
        <v>3</v>
      </c>
      <c r="D3" s="1">
        <v>6.3694267515923596E-3</v>
      </c>
      <c r="E3">
        <v>1.0000000000000004</v>
      </c>
      <c r="F3" s="209" t="s">
        <v>262</v>
      </c>
      <c r="J3" s="115"/>
    </row>
    <row r="4" spans="2:10" x14ac:dyDescent="0.35">
      <c r="B4" s="178">
        <v>3</v>
      </c>
      <c r="C4" t="s">
        <v>4</v>
      </c>
      <c r="D4" s="1">
        <v>0.38216560509554098</v>
      </c>
      <c r="E4">
        <v>59.999999999999936</v>
      </c>
      <c r="F4" s="209"/>
    </row>
    <row r="5" spans="2:10" x14ac:dyDescent="0.35">
      <c r="B5" s="178">
        <v>4</v>
      </c>
      <c r="C5" t="s">
        <v>5</v>
      </c>
      <c r="D5" s="1">
        <v>2.54777070063694E-2</v>
      </c>
      <c r="E5">
        <v>3.999999999999996</v>
      </c>
      <c r="F5" s="209"/>
    </row>
    <row r="6" spans="2:10" x14ac:dyDescent="0.35">
      <c r="B6" s="178">
        <v>5</v>
      </c>
      <c r="C6" t="s">
        <v>6</v>
      </c>
      <c r="D6" s="1">
        <v>6.3694267515923594E-2</v>
      </c>
      <c r="E6">
        <v>10.000000000000004</v>
      </c>
      <c r="F6" s="181" t="s">
        <v>263</v>
      </c>
    </row>
    <row r="7" spans="2:10" x14ac:dyDescent="0.35">
      <c r="B7" s="178">
        <v>6</v>
      </c>
      <c r="C7" t="s">
        <v>7</v>
      </c>
      <c r="D7" s="1">
        <v>0.146496815286624</v>
      </c>
      <c r="E7">
        <v>22.999999999999968</v>
      </c>
      <c r="F7" s="181" t="s">
        <v>264</v>
      </c>
    </row>
    <row r="8" spans="2:10" x14ac:dyDescent="0.35">
      <c r="B8" s="178">
        <v>7</v>
      </c>
      <c r="C8" t="s">
        <v>8</v>
      </c>
      <c r="D8" s="1">
        <v>0.146496815286624</v>
      </c>
      <c r="E8">
        <v>22.999999999999968</v>
      </c>
      <c r="F8" s="181" t="s">
        <v>265</v>
      </c>
    </row>
    <row r="9" spans="2:10" x14ac:dyDescent="0.35">
      <c r="B9" s="178">
        <v>8</v>
      </c>
      <c r="C9" t="s">
        <v>9</v>
      </c>
      <c r="D9" s="1">
        <v>8.2802547770700605E-2</v>
      </c>
      <c r="E9">
        <v>12.999999999999995</v>
      </c>
      <c r="F9" s="181" t="s">
        <v>266</v>
      </c>
    </row>
    <row r="10" spans="2:10" x14ac:dyDescent="0.35">
      <c r="B10" s="178">
        <v>9</v>
      </c>
      <c r="C10" t="s">
        <v>10</v>
      </c>
      <c r="D10" s="1">
        <v>0.146496815286624</v>
      </c>
      <c r="E10">
        <v>22.999999999999968</v>
      </c>
      <c r="F10" s="181" t="s">
        <v>130</v>
      </c>
    </row>
  </sheetData>
  <mergeCells count="1">
    <mergeCell ref="F3:F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1D334-A1A7-4667-B005-7CACABB2CF4C}">
  <dimension ref="A1:Q272"/>
  <sheetViews>
    <sheetView zoomScaleNormal="100" workbookViewId="0"/>
  </sheetViews>
  <sheetFormatPr defaultColWidth="11.453125" defaultRowHeight="14.5" x14ac:dyDescent="0.35"/>
  <cols>
    <col min="1" max="1" width="8.54296875" customWidth="1"/>
    <col min="2" max="2" width="6.54296875" customWidth="1"/>
    <col min="3" max="3" width="40.54296875" style="146" customWidth="1"/>
    <col min="4" max="15" width="7.54296875" customWidth="1"/>
  </cols>
  <sheetData>
    <row r="1" spans="2:17" s="137" customFormat="1" ht="40" customHeight="1" x14ac:dyDescent="0.35">
      <c r="B1" s="72" t="s">
        <v>290</v>
      </c>
      <c r="C1" s="152"/>
      <c r="E1" s="145"/>
      <c r="G1" s="145"/>
      <c r="I1" s="145"/>
      <c r="K1" s="145"/>
      <c r="M1" s="145"/>
      <c r="O1" s="145"/>
      <c r="Q1" s="145"/>
    </row>
    <row r="3" spans="2:17" x14ac:dyDescent="0.35">
      <c r="B3" s="67" t="s">
        <v>223</v>
      </c>
    </row>
    <row r="4" spans="2:17" ht="15" thickBot="1" x14ac:dyDescent="0.4"/>
    <row r="5" spans="2:17" ht="24.65" customHeight="1" x14ac:dyDescent="0.35">
      <c r="B5" s="195" t="s">
        <v>217</v>
      </c>
      <c r="C5" s="196"/>
      <c r="D5" s="210" t="s">
        <v>262</v>
      </c>
      <c r="E5" s="211"/>
      <c r="F5" s="210" t="s">
        <v>263</v>
      </c>
      <c r="G5" s="211"/>
      <c r="H5" s="210" t="s">
        <v>264</v>
      </c>
      <c r="I5" s="211"/>
      <c r="J5" s="210" t="s">
        <v>265</v>
      </c>
      <c r="K5" s="211"/>
      <c r="L5" s="210" t="s">
        <v>266</v>
      </c>
      <c r="M5" s="211"/>
      <c r="N5" s="210" t="s">
        <v>130</v>
      </c>
      <c r="O5" s="211"/>
    </row>
    <row r="6" spans="2:17" ht="11.15" customHeight="1" thickBot="1" x14ac:dyDescent="0.4">
      <c r="B6" s="197"/>
      <c r="C6" s="198"/>
      <c r="D6" s="73" t="s">
        <v>219</v>
      </c>
      <c r="E6" s="74" t="s">
        <v>221</v>
      </c>
      <c r="F6" s="73" t="s">
        <v>219</v>
      </c>
      <c r="G6" s="74" t="s">
        <v>221</v>
      </c>
      <c r="H6" s="73" t="s">
        <v>219</v>
      </c>
      <c r="I6" s="74" t="s">
        <v>221</v>
      </c>
      <c r="J6" s="73" t="s">
        <v>219</v>
      </c>
      <c r="K6" s="74" t="s">
        <v>221</v>
      </c>
      <c r="L6" s="73" t="s">
        <v>219</v>
      </c>
      <c r="M6" s="74" t="s">
        <v>221</v>
      </c>
      <c r="N6" s="73" t="s">
        <v>219</v>
      </c>
      <c r="O6" s="74" t="s">
        <v>221</v>
      </c>
    </row>
    <row r="7" spans="2:17" x14ac:dyDescent="0.35">
      <c r="B7" s="11">
        <v>1</v>
      </c>
      <c r="C7" s="75" t="s">
        <v>198</v>
      </c>
      <c r="D7" s="76">
        <v>65</v>
      </c>
      <c r="E7" s="77">
        <v>8.4600000000000009</v>
      </c>
      <c r="F7" s="76">
        <v>10</v>
      </c>
      <c r="G7" s="78">
        <v>6.3</v>
      </c>
      <c r="H7" s="76">
        <v>23</v>
      </c>
      <c r="I7" s="78">
        <v>5.39</v>
      </c>
      <c r="J7" s="79">
        <v>23</v>
      </c>
      <c r="K7" s="77">
        <v>7.39</v>
      </c>
      <c r="L7" s="76">
        <v>13</v>
      </c>
      <c r="M7" s="78">
        <v>6.31</v>
      </c>
      <c r="N7" s="79">
        <v>23</v>
      </c>
      <c r="O7" s="78">
        <v>6.57</v>
      </c>
    </row>
    <row r="8" spans="2:17" x14ac:dyDescent="0.35">
      <c r="B8" s="17">
        <v>2</v>
      </c>
      <c r="C8" s="80" t="s">
        <v>199</v>
      </c>
      <c r="D8" s="81">
        <v>65</v>
      </c>
      <c r="E8" s="82">
        <v>5.89</v>
      </c>
      <c r="F8" s="81">
        <v>10</v>
      </c>
      <c r="G8" s="83">
        <v>4.9000000000000004</v>
      </c>
      <c r="H8" s="81">
        <v>23</v>
      </c>
      <c r="I8" s="83">
        <v>4.74</v>
      </c>
      <c r="J8" s="84">
        <v>23</v>
      </c>
      <c r="K8" s="82">
        <v>7.09</v>
      </c>
      <c r="L8" s="81">
        <v>13</v>
      </c>
      <c r="M8" s="83">
        <v>5.31</v>
      </c>
      <c r="N8" s="84">
        <v>23</v>
      </c>
      <c r="O8" s="83">
        <v>7.78</v>
      </c>
    </row>
    <row r="9" spans="2:17" x14ac:dyDescent="0.35">
      <c r="B9" s="17">
        <v>3</v>
      </c>
      <c r="C9" s="80" t="s">
        <v>115</v>
      </c>
      <c r="D9" s="81">
        <v>65</v>
      </c>
      <c r="E9" s="82">
        <v>6.43</v>
      </c>
      <c r="F9" s="81">
        <v>10</v>
      </c>
      <c r="G9" s="83">
        <v>8.3000000000000007</v>
      </c>
      <c r="H9" s="81">
        <v>23</v>
      </c>
      <c r="I9" s="83">
        <v>6.09</v>
      </c>
      <c r="J9" s="84">
        <v>23</v>
      </c>
      <c r="K9" s="82">
        <v>6.39</v>
      </c>
      <c r="L9" s="81">
        <v>13</v>
      </c>
      <c r="M9" s="83">
        <v>6.69</v>
      </c>
      <c r="N9" s="84">
        <v>23</v>
      </c>
      <c r="O9" s="83">
        <v>6.09</v>
      </c>
    </row>
    <row r="10" spans="2:17" x14ac:dyDescent="0.35">
      <c r="B10" s="17">
        <v>4</v>
      </c>
      <c r="C10" s="80" t="s">
        <v>116</v>
      </c>
      <c r="D10" s="81">
        <v>65</v>
      </c>
      <c r="E10" s="82">
        <v>6.94</v>
      </c>
      <c r="F10" s="81">
        <v>10</v>
      </c>
      <c r="G10" s="83">
        <v>6.4</v>
      </c>
      <c r="H10" s="81">
        <v>23</v>
      </c>
      <c r="I10" s="83">
        <v>6.39</v>
      </c>
      <c r="J10" s="84">
        <v>23</v>
      </c>
      <c r="K10" s="82">
        <v>6.96</v>
      </c>
      <c r="L10" s="81">
        <v>13</v>
      </c>
      <c r="M10" s="83">
        <v>6.85</v>
      </c>
      <c r="N10" s="84">
        <v>23</v>
      </c>
      <c r="O10" s="83">
        <v>6.83</v>
      </c>
    </row>
    <row r="11" spans="2:17" x14ac:dyDescent="0.35">
      <c r="B11" s="17">
        <v>5</v>
      </c>
      <c r="C11" s="80" t="s">
        <v>117</v>
      </c>
      <c r="D11" s="81">
        <v>65</v>
      </c>
      <c r="E11" s="82">
        <v>7.66</v>
      </c>
      <c r="F11" s="81">
        <v>10</v>
      </c>
      <c r="G11" s="83">
        <v>6.6</v>
      </c>
      <c r="H11" s="81">
        <v>23</v>
      </c>
      <c r="I11" s="83">
        <v>6.74</v>
      </c>
      <c r="J11" s="84">
        <v>23</v>
      </c>
      <c r="K11" s="82">
        <v>7.74</v>
      </c>
      <c r="L11" s="81">
        <v>13</v>
      </c>
      <c r="M11" s="83">
        <v>6.77</v>
      </c>
      <c r="N11" s="84">
        <v>23</v>
      </c>
      <c r="O11" s="83">
        <v>7.35</v>
      </c>
    </row>
    <row r="12" spans="2:17" x14ac:dyDescent="0.35">
      <c r="B12" s="17">
        <v>6</v>
      </c>
      <c r="C12" s="80" t="s">
        <v>118</v>
      </c>
      <c r="D12" s="81">
        <v>65</v>
      </c>
      <c r="E12" s="82">
        <v>4.54</v>
      </c>
      <c r="F12" s="81">
        <v>10</v>
      </c>
      <c r="G12" s="83">
        <v>2.8</v>
      </c>
      <c r="H12" s="81">
        <v>23</v>
      </c>
      <c r="I12" s="83">
        <v>3.91</v>
      </c>
      <c r="J12" s="84">
        <v>23</v>
      </c>
      <c r="K12" s="82">
        <v>5.43</v>
      </c>
      <c r="L12" s="81">
        <v>13</v>
      </c>
      <c r="M12" s="83">
        <v>4.3099999999999996</v>
      </c>
      <c r="N12" s="84">
        <v>23</v>
      </c>
      <c r="O12" s="83">
        <v>5.17</v>
      </c>
    </row>
    <row r="13" spans="2:17" x14ac:dyDescent="0.35">
      <c r="B13" s="17">
        <v>7</v>
      </c>
      <c r="C13" s="80" t="s">
        <v>119</v>
      </c>
      <c r="D13" s="81">
        <v>65</v>
      </c>
      <c r="E13" s="82">
        <v>4.68</v>
      </c>
      <c r="F13" s="81">
        <v>10</v>
      </c>
      <c r="G13" s="83">
        <v>3.6</v>
      </c>
      <c r="H13" s="81">
        <v>23</v>
      </c>
      <c r="I13" s="83">
        <v>4.17</v>
      </c>
      <c r="J13" s="84">
        <v>23</v>
      </c>
      <c r="K13" s="82">
        <v>5.78</v>
      </c>
      <c r="L13" s="81">
        <v>13</v>
      </c>
      <c r="M13" s="83">
        <v>3.69</v>
      </c>
      <c r="N13" s="84">
        <v>23</v>
      </c>
      <c r="O13" s="83">
        <v>4.96</v>
      </c>
    </row>
    <row r="14" spans="2:17" ht="15" thickBot="1" x14ac:dyDescent="0.4">
      <c r="B14" s="23">
        <v>8</v>
      </c>
      <c r="C14" s="85" t="s">
        <v>120</v>
      </c>
      <c r="D14" s="86">
        <v>65</v>
      </c>
      <c r="E14" s="87">
        <v>4.22</v>
      </c>
      <c r="F14" s="86">
        <v>10</v>
      </c>
      <c r="G14" s="88">
        <v>4</v>
      </c>
      <c r="H14" s="86">
        <v>23</v>
      </c>
      <c r="I14" s="88">
        <v>3.87</v>
      </c>
      <c r="J14" s="89">
        <v>23</v>
      </c>
      <c r="K14" s="87">
        <v>4.6100000000000003</v>
      </c>
      <c r="L14" s="86">
        <v>13</v>
      </c>
      <c r="M14" s="88">
        <v>3.38</v>
      </c>
      <c r="N14" s="89">
        <v>23</v>
      </c>
      <c r="O14" s="88">
        <v>4.3499999999999996</v>
      </c>
    </row>
    <row r="15" spans="2:17" x14ac:dyDescent="0.35">
      <c r="B15" s="134" t="s">
        <v>284</v>
      </c>
    </row>
    <row r="16" spans="2:17" x14ac:dyDescent="0.35">
      <c r="B16" s="134"/>
    </row>
    <row r="17" spans="1:15" ht="15" thickBot="1" x14ac:dyDescent="0.4">
      <c r="E17" s="1"/>
      <c r="G17" s="1"/>
      <c r="I17" s="1"/>
      <c r="K17" s="1"/>
      <c r="M17" s="1"/>
      <c r="O17" s="1"/>
    </row>
    <row r="18" spans="1:15" ht="24.65" customHeight="1" x14ac:dyDescent="0.35">
      <c r="B18" s="212" t="s">
        <v>287</v>
      </c>
      <c r="C18" s="213"/>
      <c r="D18" s="210" t="s">
        <v>262</v>
      </c>
      <c r="E18" s="211"/>
      <c r="F18" s="210" t="s">
        <v>263</v>
      </c>
      <c r="G18" s="211"/>
      <c r="H18" s="210" t="s">
        <v>264</v>
      </c>
      <c r="I18" s="211"/>
      <c r="J18" s="210" t="s">
        <v>265</v>
      </c>
      <c r="K18" s="211"/>
      <c r="L18" s="210" t="s">
        <v>266</v>
      </c>
      <c r="M18" s="211"/>
      <c r="N18" s="210" t="s">
        <v>130</v>
      </c>
      <c r="O18" s="211"/>
    </row>
    <row r="19" spans="1:15" ht="11.15" customHeight="1" thickBot="1" x14ac:dyDescent="0.4">
      <c r="B19" s="214"/>
      <c r="C19" s="215"/>
      <c r="D19" s="73" t="s">
        <v>219</v>
      </c>
      <c r="E19" s="74" t="s">
        <v>289</v>
      </c>
      <c r="F19" s="73" t="s">
        <v>219</v>
      </c>
      <c r="G19" s="74" t="s">
        <v>289</v>
      </c>
      <c r="H19" s="73" t="s">
        <v>219</v>
      </c>
      <c r="I19" s="74" t="s">
        <v>289</v>
      </c>
      <c r="J19" s="73" t="s">
        <v>219</v>
      </c>
      <c r="K19" s="74" t="s">
        <v>289</v>
      </c>
      <c r="L19" s="73" t="s">
        <v>219</v>
      </c>
      <c r="M19" s="74" t="s">
        <v>289</v>
      </c>
      <c r="N19" s="73" t="s">
        <v>219</v>
      </c>
      <c r="O19" s="74" t="s">
        <v>289</v>
      </c>
    </row>
    <row r="20" spans="1:15" x14ac:dyDescent="0.35">
      <c r="A20" s="2"/>
      <c r="B20" s="103">
        <v>1</v>
      </c>
      <c r="C20" s="75" t="s">
        <v>12</v>
      </c>
      <c r="D20" s="76">
        <v>55</v>
      </c>
      <c r="E20" s="106">
        <v>0.84615384615384603</v>
      </c>
      <c r="F20" s="76">
        <v>5</v>
      </c>
      <c r="G20" s="107">
        <v>0.5</v>
      </c>
      <c r="H20" s="76">
        <v>5</v>
      </c>
      <c r="I20" s="107">
        <v>0.217391304347826</v>
      </c>
      <c r="J20" s="79">
        <v>13</v>
      </c>
      <c r="K20" s="106">
        <v>0.565217391304348</v>
      </c>
      <c r="L20" s="76">
        <v>3</v>
      </c>
      <c r="M20" s="107">
        <v>0.230769230769231</v>
      </c>
      <c r="N20" s="79">
        <v>9</v>
      </c>
      <c r="O20" s="107">
        <v>0.39130434782608697</v>
      </c>
    </row>
    <row r="21" spans="1:15" ht="15" thickBot="1" x14ac:dyDescent="0.4">
      <c r="A21" s="2"/>
      <c r="B21" s="105">
        <v>2</v>
      </c>
      <c r="C21" s="85" t="s">
        <v>13</v>
      </c>
      <c r="D21" s="86">
        <v>10</v>
      </c>
      <c r="E21" s="108">
        <v>0.15384615384615399</v>
      </c>
      <c r="F21" s="86">
        <v>5</v>
      </c>
      <c r="G21" s="109">
        <v>0.5</v>
      </c>
      <c r="H21" s="86">
        <v>18</v>
      </c>
      <c r="I21" s="109">
        <v>0.78260869565217395</v>
      </c>
      <c r="J21" s="89">
        <v>10</v>
      </c>
      <c r="K21" s="108">
        <v>0.434782608695652</v>
      </c>
      <c r="L21" s="86">
        <v>10</v>
      </c>
      <c r="M21" s="109">
        <v>0.76923076923076905</v>
      </c>
      <c r="N21" s="89">
        <v>14</v>
      </c>
      <c r="O21" s="109">
        <v>0.60869565217391297</v>
      </c>
    </row>
    <row r="22" spans="1:15" x14ac:dyDescent="0.35">
      <c r="A22" s="2"/>
      <c r="B22" s="134" t="s">
        <v>284</v>
      </c>
      <c r="D22" s="2"/>
      <c r="E22" s="2"/>
      <c r="F22" s="2"/>
      <c r="G22" s="2"/>
      <c r="H22" s="2"/>
      <c r="I22" s="2"/>
      <c r="J22" s="2"/>
      <c r="K22" s="2"/>
      <c r="L22" s="2"/>
      <c r="M22" s="2"/>
      <c r="N22" s="2"/>
    </row>
    <row r="23" spans="1:15" x14ac:dyDescent="0.35">
      <c r="A23" s="2"/>
      <c r="D23" s="2"/>
      <c r="E23" s="2"/>
      <c r="F23" s="2"/>
      <c r="G23" s="2"/>
      <c r="H23" s="2"/>
      <c r="I23" s="2"/>
      <c r="J23" s="2"/>
      <c r="K23" s="2"/>
      <c r="L23" s="2"/>
      <c r="M23" s="2"/>
      <c r="N23" s="2"/>
    </row>
    <row r="24" spans="1:15" ht="15" thickBot="1" x14ac:dyDescent="0.4">
      <c r="A24" s="2"/>
      <c r="D24" s="2"/>
      <c r="E24" s="2"/>
      <c r="F24" s="2"/>
      <c r="G24" s="2"/>
      <c r="H24" s="2"/>
      <c r="I24" s="2"/>
      <c r="J24" s="2"/>
      <c r="K24" s="2"/>
      <c r="L24" s="2"/>
      <c r="M24" s="2"/>
      <c r="N24" s="2"/>
    </row>
    <row r="25" spans="1:15" ht="24.65" customHeight="1" x14ac:dyDescent="0.35">
      <c r="A25" s="2"/>
      <c r="B25" s="212" t="s">
        <v>286</v>
      </c>
      <c r="C25" s="213"/>
      <c r="D25" s="210" t="s">
        <v>262</v>
      </c>
      <c r="E25" s="211"/>
      <c r="F25" s="210" t="s">
        <v>263</v>
      </c>
      <c r="G25" s="211"/>
      <c r="H25" s="210" t="s">
        <v>264</v>
      </c>
      <c r="I25" s="211"/>
      <c r="J25" s="210" t="s">
        <v>265</v>
      </c>
      <c r="K25" s="211"/>
      <c r="L25" s="210" t="s">
        <v>266</v>
      </c>
      <c r="M25" s="211"/>
      <c r="N25" s="210" t="s">
        <v>130</v>
      </c>
      <c r="O25" s="211"/>
    </row>
    <row r="26" spans="1:15" ht="11.15" customHeight="1" thickBot="1" x14ac:dyDescent="0.4">
      <c r="A26" s="2"/>
      <c r="B26" s="214" t="s">
        <v>188</v>
      </c>
      <c r="C26" s="215" t="s">
        <v>173</v>
      </c>
      <c r="D26" s="73" t="s">
        <v>219</v>
      </c>
      <c r="E26" s="74" t="s">
        <v>289</v>
      </c>
      <c r="F26" s="73" t="s">
        <v>219</v>
      </c>
      <c r="G26" s="74" t="s">
        <v>289</v>
      </c>
      <c r="H26" s="73" t="s">
        <v>219</v>
      </c>
      <c r="I26" s="74" t="s">
        <v>289</v>
      </c>
      <c r="J26" s="73" t="s">
        <v>219</v>
      </c>
      <c r="K26" s="74" t="s">
        <v>289</v>
      </c>
      <c r="L26" s="73" t="s">
        <v>219</v>
      </c>
      <c r="M26" s="74" t="s">
        <v>289</v>
      </c>
      <c r="N26" s="73" t="s">
        <v>219</v>
      </c>
      <c r="O26" s="74" t="s">
        <v>289</v>
      </c>
    </row>
    <row r="27" spans="1:15" x14ac:dyDescent="0.35">
      <c r="A27" s="2"/>
      <c r="B27" s="103">
        <v>1</v>
      </c>
      <c r="C27" s="75" t="s">
        <v>12</v>
      </c>
      <c r="D27" s="76">
        <v>58</v>
      </c>
      <c r="E27" s="106">
        <v>0.89230769230769202</v>
      </c>
      <c r="F27" s="76">
        <v>8</v>
      </c>
      <c r="G27" s="107">
        <v>0.8</v>
      </c>
      <c r="H27" s="76">
        <v>17</v>
      </c>
      <c r="I27" s="107">
        <v>0.73913043478260898</v>
      </c>
      <c r="J27" s="79">
        <v>13</v>
      </c>
      <c r="K27" s="106">
        <v>0.565217391304348</v>
      </c>
      <c r="L27" s="76">
        <v>5</v>
      </c>
      <c r="M27" s="107">
        <v>0.38461538461538503</v>
      </c>
      <c r="N27" s="79">
        <v>13</v>
      </c>
      <c r="O27" s="107">
        <v>0.565217391304348</v>
      </c>
    </row>
    <row r="28" spans="1:15" ht="15" thickBot="1" x14ac:dyDescent="0.4">
      <c r="A28" s="2"/>
      <c r="B28" s="105">
        <v>2</v>
      </c>
      <c r="C28" s="85" t="s">
        <v>13</v>
      </c>
      <c r="D28" s="86">
        <v>7</v>
      </c>
      <c r="E28" s="108">
        <v>0.107692307692308</v>
      </c>
      <c r="F28" s="86">
        <v>2</v>
      </c>
      <c r="G28" s="109">
        <v>0.2</v>
      </c>
      <c r="H28" s="86">
        <v>6</v>
      </c>
      <c r="I28" s="109">
        <v>0.26086956521739102</v>
      </c>
      <c r="J28" s="89">
        <v>10</v>
      </c>
      <c r="K28" s="108">
        <v>0.434782608695652</v>
      </c>
      <c r="L28" s="86">
        <v>8</v>
      </c>
      <c r="M28" s="109">
        <v>0.61538461538461497</v>
      </c>
      <c r="N28" s="89">
        <v>10</v>
      </c>
      <c r="O28" s="109">
        <v>0.434782608695652</v>
      </c>
    </row>
    <row r="29" spans="1:15" x14ac:dyDescent="0.35">
      <c r="A29" s="2"/>
      <c r="B29" s="134" t="s">
        <v>284</v>
      </c>
      <c r="D29" s="2"/>
      <c r="E29" s="2"/>
      <c r="F29" s="2"/>
      <c r="G29" s="2"/>
      <c r="H29" s="2"/>
      <c r="I29" s="2"/>
      <c r="J29" s="2"/>
      <c r="K29" s="2"/>
      <c r="L29" s="2"/>
      <c r="M29" s="2"/>
      <c r="N29" s="2"/>
    </row>
    <row r="30" spans="1:15" x14ac:dyDescent="0.35">
      <c r="A30" s="2"/>
      <c r="B30" s="134"/>
      <c r="D30" s="2"/>
      <c r="E30" s="2"/>
      <c r="F30" s="2"/>
      <c r="G30" s="2"/>
      <c r="H30" s="2"/>
      <c r="I30" s="2"/>
      <c r="J30" s="2"/>
      <c r="K30" s="2"/>
      <c r="L30" s="2"/>
      <c r="M30" s="2"/>
      <c r="N30" s="2"/>
    </row>
    <row r="31" spans="1:15" ht="15" thickBot="1" x14ac:dyDescent="0.4"/>
    <row r="32" spans="1:15" ht="24.65" customHeight="1" x14ac:dyDescent="0.35">
      <c r="B32" s="212" t="s">
        <v>53</v>
      </c>
      <c r="C32" s="213"/>
      <c r="D32" s="210" t="s">
        <v>262</v>
      </c>
      <c r="E32" s="211"/>
      <c r="F32" s="210" t="s">
        <v>263</v>
      </c>
      <c r="G32" s="211"/>
      <c r="H32" s="210" t="s">
        <v>264</v>
      </c>
      <c r="I32" s="211"/>
      <c r="J32" s="210" t="s">
        <v>265</v>
      </c>
      <c r="K32" s="211"/>
      <c r="L32" s="210" t="s">
        <v>266</v>
      </c>
      <c r="M32" s="211"/>
      <c r="N32" s="210" t="s">
        <v>130</v>
      </c>
      <c r="O32" s="211"/>
    </row>
    <row r="33" spans="1:15" ht="14.25" customHeight="1" thickBot="1" x14ac:dyDescent="0.4">
      <c r="B33" s="214"/>
      <c r="C33" s="215"/>
      <c r="D33" s="73" t="s">
        <v>219</v>
      </c>
      <c r="E33" s="74" t="s">
        <v>289</v>
      </c>
      <c r="F33" s="73" t="s">
        <v>219</v>
      </c>
      <c r="G33" s="74" t="s">
        <v>289</v>
      </c>
      <c r="H33" s="73" t="s">
        <v>219</v>
      </c>
      <c r="I33" s="74" t="s">
        <v>289</v>
      </c>
      <c r="J33" s="73" t="s">
        <v>219</v>
      </c>
      <c r="K33" s="74" t="s">
        <v>289</v>
      </c>
      <c r="L33" s="73" t="s">
        <v>219</v>
      </c>
      <c r="M33" s="74" t="s">
        <v>289</v>
      </c>
      <c r="N33" s="73" t="s">
        <v>219</v>
      </c>
      <c r="O33" s="74" t="s">
        <v>289</v>
      </c>
    </row>
    <row r="34" spans="1:15" x14ac:dyDescent="0.35">
      <c r="B34" s="103">
        <v>1</v>
      </c>
      <c r="C34" s="75" t="s">
        <v>192</v>
      </c>
      <c r="D34" s="76">
        <v>54</v>
      </c>
      <c r="E34" s="106">
        <v>0.83076923076923104</v>
      </c>
      <c r="F34" s="76">
        <v>4</v>
      </c>
      <c r="G34" s="107">
        <v>0.4</v>
      </c>
      <c r="H34" s="76">
        <v>9</v>
      </c>
      <c r="I34" s="107">
        <v>0.39130434782608697</v>
      </c>
      <c r="J34" s="79">
        <v>8</v>
      </c>
      <c r="K34" s="106">
        <v>0.34782608695652201</v>
      </c>
      <c r="L34" s="76">
        <v>6</v>
      </c>
      <c r="M34" s="107">
        <v>0.46153846153846201</v>
      </c>
      <c r="N34" s="79">
        <v>10</v>
      </c>
      <c r="O34" s="107">
        <v>0.434782608695652</v>
      </c>
    </row>
    <row r="35" spans="1:15" x14ac:dyDescent="0.35">
      <c r="B35" s="104">
        <v>2</v>
      </c>
      <c r="C35" s="80" t="s">
        <v>193</v>
      </c>
      <c r="D35" s="81">
        <v>14</v>
      </c>
      <c r="E35" s="112">
        <v>0.21538461538461501</v>
      </c>
      <c r="F35" s="81">
        <v>2</v>
      </c>
      <c r="G35" s="113">
        <v>0.2</v>
      </c>
      <c r="H35" s="81">
        <v>6</v>
      </c>
      <c r="I35" s="113">
        <v>0.26086956521739102</v>
      </c>
      <c r="J35" s="84">
        <v>13</v>
      </c>
      <c r="K35" s="112">
        <v>0.565217391304348</v>
      </c>
      <c r="L35" s="81">
        <v>2</v>
      </c>
      <c r="M35" s="113">
        <v>0.15384615384615399</v>
      </c>
      <c r="N35" s="84">
        <v>7</v>
      </c>
      <c r="O35" s="113">
        <v>0.30434782608695699</v>
      </c>
    </row>
    <row r="36" spans="1:15" x14ac:dyDescent="0.35">
      <c r="B36" s="104">
        <v>3</v>
      </c>
      <c r="C36" s="80" t="s">
        <v>57</v>
      </c>
      <c r="D36" s="81">
        <v>3</v>
      </c>
      <c r="E36" s="112">
        <v>4.6153846153846198E-2</v>
      </c>
      <c r="F36" s="81">
        <v>0</v>
      </c>
      <c r="G36" s="113">
        <v>0</v>
      </c>
      <c r="H36" s="81">
        <v>1</v>
      </c>
      <c r="I36" s="113">
        <v>4.3478260869565202E-2</v>
      </c>
      <c r="J36" s="84">
        <v>0</v>
      </c>
      <c r="K36" s="112">
        <v>0</v>
      </c>
      <c r="L36" s="81">
        <v>1</v>
      </c>
      <c r="M36" s="113">
        <v>7.69230769230769E-2</v>
      </c>
      <c r="N36" s="84">
        <v>0</v>
      </c>
      <c r="O36" s="113">
        <v>0</v>
      </c>
    </row>
    <row r="37" spans="1:15" ht="23" x14ac:dyDescent="0.35">
      <c r="B37" s="104">
        <v>4</v>
      </c>
      <c r="C37" s="80" t="s">
        <v>58</v>
      </c>
      <c r="D37" s="81">
        <v>2</v>
      </c>
      <c r="E37" s="112">
        <v>3.0769230769230799E-2</v>
      </c>
      <c r="F37" s="81">
        <v>0</v>
      </c>
      <c r="G37" s="113">
        <v>0</v>
      </c>
      <c r="H37" s="81">
        <v>0</v>
      </c>
      <c r="I37" s="113">
        <v>0</v>
      </c>
      <c r="J37" s="84">
        <v>1</v>
      </c>
      <c r="K37" s="112">
        <v>4.3478260869565202E-2</v>
      </c>
      <c r="L37" s="81">
        <v>1</v>
      </c>
      <c r="M37" s="113">
        <v>7.69230769230769E-2</v>
      </c>
      <c r="N37" s="84">
        <v>1</v>
      </c>
      <c r="O37" s="113">
        <v>4.3478260869565202E-2</v>
      </c>
    </row>
    <row r="38" spans="1:15" ht="15" thickBot="1" x14ac:dyDescent="0.4">
      <c r="B38" s="105">
        <v>5</v>
      </c>
      <c r="C38" s="85" t="s">
        <v>194</v>
      </c>
      <c r="D38" s="86">
        <v>10</v>
      </c>
      <c r="E38" s="108">
        <v>0.15384615384615399</v>
      </c>
      <c r="F38" s="86">
        <v>5</v>
      </c>
      <c r="G38" s="109">
        <v>0.5</v>
      </c>
      <c r="H38" s="86">
        <v>12</v>
      </c>
      <c r="I38" s="109">
        <v>0.52173913043478304</v>
      </c>
      <c r="J38" s="89">
        <v>7</v>
      </c>
      <c r="K38" s="108">
        <v>0.30434782608695699</v>
      </c>
      <c r="L38" s="86">
        <v>7</v>
      </c>
      <c r="M38" s="109">
        <v>0.53846153846153799</v>
      </c>
      <c r="N38" s="89">
        <v>12</v>
      </c>
      <c r="O38" s="109">
        <v>0.52173913043478304</v>
      </c>
    </row>
    <row r="39" spans="1:15" x14ac:dyDescent="0.35">
      <c r="B39" s="134" t="s">
        <v>284</v>
      </c>
    </row>
    <row r="40" spans="1:15" x14ac:dyDescent="0.35">
      <c r="B40" s="134"/>
    </row>
    <row r="41" spans="1:15" x14ac:dyDescent="0.35">
      <c r="A41" s="2"/>
      <c r="D41" s="2"/>
      <c r="E41" s="2"/>
      <c r="F41" s="2"/>
      <c r="G41" s="2"/>
      <c r="H41" s="2"/>
      <c r="I41" s="2"/>
      <c r="J41" s="2"/>
      <c r="K41" s="2"/>
      <c r="L41" s="2"/>
      <c r="M41" s="2"/>
      <c r="N41" s="2"/>
    </row>
    <row r="42" spans="1:15" x14ac:dyDescent="0.35">
      <c r="B42" s="67" t="s">
        <v>224</v>
      </c>
    </row>
    <row r="43" spans="1:15" ht="15" thickBot="1" x14ac:dyDescent="0.4"/>
    <row r="44" spans="1:15" ht="24.65" customHeight="1" x14ac:dyDescent="0.35">
      <c r="B44" s="195" t="s">
        <v>225</v>
      </c>
      <c r="C44" s="196"/>
      <c r="D44" s="210" t="s">
        <v>262</v>
      </c>
      <c r="E44" s="211"/>
      <c r="F44" s="210" t="s">
        <v>263</v>
      </c>
      <c r="G44" s="211"/>
      <c r="H44" s="210" t="s">
        <v>264</v>
      </c>
      <c r="I44" s="211"/>
      <c r="J44" s="210" t="s">
        <v>265</v>
      </c>
      <c r="K44" s="211"/>
      <c r="L44" s="210" t="s">
        <v>266</v>
      </c>
      <c r="M44" s="211"/>
      <c r="N44" s="210" t="s">
        <v>130</v>
      </c>
      <c r="O44" s="211"/>
    </row>
    <row r="45" spans="1:15" ht="11.15" customHeight="1" thickBot="1" x14ac:dyDescent="0.4">
      <c r="B45" s="197"/>
      <c r="C45" s="198"/>
      <c r="D45" s="73" t="s">
        <v>219</v>
      </c>
      <c r="E45" s="74" t="s">
        <v>221</v>
      </c>
      <c r="F45" s="73" t="s">
        <v>219</v>
      </c>
      <c r="G45" s="74" t="s">
        <v>221</v>
      </c>
      <c r="H45" s="73" t="s">
        <v>219</v>
      </c>
      <c r="I45" s="74" t="s">
        <v>221</v>
      </c>
      <c r="J45" s="73" t="s">
        <v>219</v>
      </c>
      <c r="K45" s="74" t="s">
        <v>221</v>
      </c>
      <c r="L45" s="73" t="s">
        <v>219</v>
      </c>
      <c r="M45" s="74" t="s">
        <v>221</v>
      </c>
      <c r="N45" s="73" t="s">
        <v>219</v>
      </c>
      <c r="O45" s="74" t="s">
        <v>221</v>
      </c>
    </row>
    <row r="46" spans="1:15" x14ac:dyDescent="0.35">
      <c r="B46" s="11">
        <v>1</v>
      </c>
      <c r="C46" s="75" t="s">
        <v>200</v>
      </c>
      <c r="D46" s="76">
        <v>62</v>
      </c>
      <c r="E46" s="77">
        <v>8.48</v>
      </c>
      <c r="F46" s="76">
        <v>10</v>
      </c>
      <c r="G46" s="78">
        <v>6.8</v>
      </c>
      <c r="H46" s="76">
        <v>23</v>
      </c>
      <c r="I46" s="78">
        <v>7</v>
      </c>
      <c r="J46" s="79">
        <v>23</v>
      </c>
      <c r="K46" s="77">
        <v>7.26</v>
      </c>
      <c r="L46" s="76">
        <v>13</v>
      </c>
      <c r="M46" s="78">
        <v>7</v>
      </c>
      <c r="N46" s="79">
        <v>22</v>
      </c>
      <c r="O46" s="78">
        <v>6.86</v>
      </c>
    </row>
    <row r="47" spans="1:15" x14ac:dyDescent="0.35">
      <c r="B47" s="17">
        <v>2</v>
      </c>
      <c r="C47" s="80" t="s">
        <v>201</v>
      </c>
      <c r="D47" s="81">
        <v>60</v>
      </c>
      <c r="E47" s="82">
        <v>7.45</v>
      </c>
      <c r="F47" s="81">
        <v>10</v>
      </c>
      <c r="G47" s="83">
        <v>5.9</v>
      </c>
      <c r="H47" s="81">
        <v>23</v>
      </c>
      <c r="I47" s="83">
        <v>5.57</v>
      </c>
      <c r="J47" s="84">
        <v>23</v>
      </c>
      <c r="K47" s="82">
        <v>6.22</v>
      </c>
      <c r="L47" s="81">
        <v>13</v>
      </c>
      <c r="M47" s="83">
        <v>6.46</v>
      </c>
      <c r="N47" s="84">
        <v>22</v>
      </c>
      <c r="O47" s="83">
        <v>5.73</v>
      </c>
    </row>
    <row r="48" spans="1:15" ht="27.75" customHeight="1" x14ac:dyDescent="0.35">
      <c r="B48" s="17">
        <v>3</v>
      </c>
      <c r="C48" s="80" t="s">
        <v>202</v>
      </c>
      <c r="D48" s="81">
        <v>63</v>
      </c>
      <c r="E48" s="82">
        <v>7</v>
      </c>
      <c r="F48" s="81">
        <v>10</v>
      </c>
      <c r="G48" s="83">
        <v>4.9000000000000004</v>
      </c>
      <c r="H48" s="81">
        <v>23</v>
      </c>
      <c r="I48" s="83">
        <v>5.22</v>
      </c>
      <c r="J48" s="84">
        <v>23</v>
      </c>
      <c r="K48" s="82">
        <v>5.87</v>
      </c>
      <c r="L48" s="81">
        <v>13</v>
      </c>
      <c r="M48" s="83">
        <v>5.46</v>
      </c>
      <c r="N48" s="84">
        <v>22</v>
      </c>
      <c r="O48" s="83">
        <v>4.95</v>
      </c>
    </row>
    <row r="49" spans="2:15" x14ac:dyDescent="0.35">
      <c r="B49" s="17">
        <v>4</v>
      </c>
      <c r="C49" s="80" t="s">
        <v>203</v>
      </c>
      <c r="D49" s="81">
        <v>64</v>
      </c>
      <c r="E49" s="82">
        <v>8.6999999999999993</v>
      </c>
      <c r="F49" s="81">
        <v>9</v>
      </c>
      <c r="G49" s="83">
        <v>7.44</v>
      </c>
      <c r="H49" s="81">
        <v>23</v>
      </c>
      <c r="I49" s="83">
        <v>8.0399999999999991</v>
      </c>
      <c r="J49" s="84">
        <v>23</v>
      </c>
      <c r="K49" s="82">
        <v>9.39</v>
      </c>
      <c r="L49" s="81">
        <v>13</v>
      </c>
      <c r="M49" s="83">
        <v>8</v>
      </c>
      <c r="N49" s="84">
        <v>22</v>
      </c>
      <c r="O49" s="83">
        <v>7.82</v>
      </c>
    </row>
    <row r="50" spans="2:15" x14ac:dyDescent="0.35">
      <c r="B50" s="17">
        <v>5</v>
      </c>
      <c r="C50" s="80" t="s">
        <v>198</v>
      </c>
      <c r="D50" s="81">
        <v>63</v>
      </c>
      <c r="E50" s="82">
        <v>8.68</v>
      </c>
      <c r="F50" s="81">
        <v>10</v>
      </c>
      <c r="G50" s="83">
        <v>8.1999999999999993</v>
      </c>
      <c r="H50" s="81">
        <v>22</v>
      </c>
      <c r="I50" s="83">
        <v>7.36</v>
      </c>
      <c r="J50" s="84">
        <v>23</v>
      </c>
      <c r="K50" s="82">
        <v>8.43</v>
      </c>
      <c r="L50" s="81">
        <v>13</v>
      </c>
      <c r="M50" s="83">
        <v>7.38</v>
      </c>
      <c r="N50" s="84">
        <v>22</v>
      </c>
      <c r="O50" s="83">
        <v>7.32</v>
      </c>
    </row>
    <row r="51" spans="2:15" x14ac:dyDescent="0.35">
      <c r="B51" s="17">
        <v>6</v>
      </c>
      <c r="C51" s="80" t="s">
        <v>114</v>
      </c>
      <c r="D51" s="81">
        <v>55</v>
      </c>
      <c r="E51" s="82">
        <v>7.75</v>
      </c>
      <c r="F51" s="81">
        <v>8</v>
      </c>
      <c r="G51" s="83">
        <v>6.88</v>
      </c>
      <c r="H51" s="81">
        <v>22</v>
      </c>
      <c r="I51" s="83">
        <v>6.68</v>
      </c>
      <c r="J51" s="84">
        <v>22</v>
      </c>
      <c r="K51" s="82">
        <v>7.91</v>
      </c>
      <c r="L51" s="81">
        <v>13</v>
      </c>
      <c r="M51" s="83">
        <v>6.38</v>
      </c>
      <c r="N51" s="84">
        <v>22</v>
      </c>
      <c r="O51" s="83">
        <v>7.27</v>
      </c>
    </row>
    <row r="52" spans="2:15" x14ac:dyDescent="0.35">
      <c r="B52" s="17">
        <v>7</v>
      </c>
      <c r="C52" s="80" t="s">
        <v>125</v>
      </c>
      <c r="D52" s="81">
        <v>60</v>
      </c>
      <c r="E52" s="82">
        <v>7.75</v>
      </c>
      <c r="F52" s="81">
        <v>10</v>
      </c>
      <c r="G52" s="83">
        <v>8.3000000000000007</v>
      </c>
      <c r="H52" s="81">
        <v>23</v>
      </c>
      <c r="I52" s="83">
        <v>6.61</v>
      </c>
      <c r="J52" s="84">
        <v>23</v>
      </c>
      <c r="K52" s="82">
        <v>6.96</v>
      </c>
      <c r="L52" s="81">
        <v>13</v>
      </c>
      <c r="M52" s="83">
        <v>6.62</v>
      </c>
      <c r="N52" s="84">
        <v>22</v>
      </c>
      <c r="O52" s="83">
        <v>6.32</v>
      </c>
    </row>
    <row r="53" spans="2:15" x14ac:dyDescent="0.35">
      <c r="B53" s="17">
        <v>8</v>
      </c>
      <c r="C53" s="80" t="s">
        <v>126</v>
      </c>
      <c r="D53" s="81">
        <v>60</v>
      </c>
      <c r="E53" s="82">
        <v>7.98</v>
      </c>
      <c r="F53" s="81">
        <v>10</v>
      </c>
      <c r="G53" s="83">
        <v>7.3</v>
      </c>
      <c r="H53" s="81">
        <v>21</v>
      </c>
      <c r="I53" s="83">
        <v>6.86</v>
      </c>
      <c r="J53" s="84">
        <v>22</v>
      </c>
      <c r="K53" s="82">
        <v>7.5</v>
      </c>
      <c r="L53" s="81">
        <v>13</v>
      </c>
      <c r="M53" s="83">
        <v>6.92</v>
      </c>
      <c r="N53" s="84">
        <v>22</v>
      </c>
      <c r="O53" s="83">
        <v>7.23</v>
      </c>
    </row>
    <row r="54" spans="2:15" x14ac:dyDescent="0.35">
      <c r="B54" s="17">
        <v>9</v>
      </c>
      <c r="C54" s="80" t="s">
        <v>204</v>
      </c>
      <c r="D54" s="81">
        <v>61</v>
      </c>
      <c r="E54" s="82">
        <v>7.33</v>
      </c>
      <c r="F54" s="81">
        <v>10</v>
      </c>
      <c r="G54" s="83">
        <v>6.8</v>
      </c>
      <c r="H54" s="81">
        <v>22</v>
      </c>
      <c r="I54" s="83">
        <v>7.23</v>
      </c>
      <c r="J54" s="84">
        <v>23</v>
      </c>
      <c r="K54" s="82">
        <v>8.7799999999999994</v>
      </c>
      <c r="L54" s="81">
        <v>12</v>
      </c>
      <c r="M54" s="83">
        <v>7.08</v>
      </c>
      <c r="N54" s="84">
        <v>22</v>
      </c>
      <c r="O54" s="83">
        <v>7.23</v>
      </c>
    </row>
    <row r="55" spans="2:15" x14ac:dyDescent="0.35">
      <c r="B55" s="17">
        <v>10</v>
      </c>
      <c r="C55" s="80" t="s">
        <v>128</v>
      </c>
      <c r="D55" s="81">
        <v>61</v>
      </c>
      <c r="E55" s="82">
        <v>7.43</v>
      </c>
      <c r="F55" s="81">
        <v>10</v>
      </c>
      <c r="G55" s="83">
        <v>7.2</v>
      </c>
      <c r="H55" s="81">
        <v>23</v>
      </c>
      <c r="I55" s="83">
        <v>8.35</v>
      </c>
      <c r="J55" s="84">
        <v>23</v>
      </c>
      <c r="K55" s="82">
        <v>7.04</v>
      </c>
      <c r="L55" s="81">
        <v>13</v>
      </c>
      <c r="M55" s="83">
        <v>7.31</v>
      </c>
      <c r="N55" s="84">
        <v>22</v>
      </c>
      <c r="O55" s="83">
        <v>7.36</v>
      </c>
    </row>
    <row r="56" spans="2:15" x14ac:dyDescent="0.35">
      <c r="B56" s="17">
        <v>11</v>
      </c>
      <c r="C56" s="80" t="s">
        <v>129</v>
      </c>
      <c r="D56" s="81">
        <v>61</v>
      </c>
      <c r="E56" s="82">
        <v>7.85</v>
      </c>
      <c r="F56" s="81">
        <v>10</v>
      </c>
      <c r="G56" s="83">
        <v>8.1</v>
      </c>
      <c r="H56" s="81">
        <v>23</v>
      </c>
      <c r="I56" s="83">
        <v>7.87</v>
      </c>
      <c r="J56" s="84">
        <v>23</v>
      </c>
      <c r="K56" s="82">
        <v>7.83</v>
      </c>
      <c r="L56" s="81">
        <v>13</v>
      </c>
      <c r="M56" s="83">
        <v>8.6199999999999992</v>
      </c>
      <c r="N56" s="84">
        <v>22</v>
      </c>
      <c r="O56" s="83">
        <v>7.95</v>
      </c>
    </row>
    <row r="57" spans="2:15" ht="15" thickBot="1" x14ac:dyDescent="0.4">
      <c r="B57" s="23">
        <v>12</v>
      </c>
      <c r="C57" s="85" t="s">
        <v>130</v>
      </c>
      <c r="D57" s="86">
        <v>60</v>
      </c>
      <c r="E57" s="87">
        <v>6.6</v>
      </c>
      <c r="F57" s="86">
        <v>10</v>
      </c>
      <c r="G57" s="88">
        <v>5.9</v>
      </c>
      <c r="H57" s="86">
        <v>23</v>
      </c>
      <c r="I57" s="88">
        <v>6.35</v>
      </c>
      <c r="J57" s="89">
        <v>23</v>
      </c>
      <c r="K57" s="87">
        <v>6.91</v>
      </c>
      <c r="L57" s="86">
        <v>13</v>
      </c>
      <c r="M57" s="88">
        <v>6.46</v>
      </c>
      <c r="N57" s="89">
        <v>22</v>
      </c>
      <c r="O57" s="88">
        <v>7.91</v>
      </c>
    </row>
    <row r="58" spans="2:15" x14ac:dyDescent="0.35">
      <c r="B58" s="134" t="s">
        <v>284</v>
      </c>
    </row>
    <row r="59" spans="2:15" x14ac:dyDescent="0.35">
      <c r="B59" s="134"/>
    </row>
    <row r="60" spans="2:15" ht="15" thickBot="1" x14ac:dyDescent="0.4"/>
    <row r="61" spans="2:15" ht="24.65" customHeight="1" x14ac:dyDescent="0.35">
      <c r="B61" s="212"/>
      <c r="C61" s="213"/>
      <c r="D61" s="210" t="s">
        <v>262</v>
      </c>
      <c r="E61" s="211"/>
      <c r="F61" s="210" t="s">
        <v>263</v>
      </c>
      <c r="G61" s="211"/>
      <c r="H61" s="210" t="s">
        <v>264</v>
      </c>
      <c r="I61" s="211"/>
      <c r="J61" s="210" t="s">
        <v>265</v>
      </c>
      <c r="K61" s="211"/>
      <c r="L61" s="210" t="s">
        <v>266</v>
      </c>
      <c r="M61" s="211"/>
      <c r="N61" s="210" t="s">
        <v>130</v>
      </c>
      <c r="O61" s="211"/>
    </row>
    <row r="62" spans="2:15" ht="11.15" customHeight="1" thickBot="1" x14ac:dyDescent="0.4">
      <c r="B62" s="214"/>
      <c r="C62" s="215"/>
      <c r="D62" s="73" t="s">
        <v>219</v>
      </c>
      <c r="E62" s="74" t="s">
        <v>221</v>
      </c>
      <c r="F62" s="73" t="s">
        <v>219</v>
      </c>
      <c r="G62" s="74" t="s">
        <v>221</v>
      </c>
      <c r="H62" s="73" t="s">
        <v>219</v>
      </c>
      <c r="I62" s="74" t="s">
        <v>221</v>
      </c>
      <c r="J62" s="73" t="s">
        <v>219</v>
      </c>
      <c r="K62" s="74" t="s">
        <v>221</v>
      </c>
      <c r="L62" s="73" t="s">
        <v>219</v>
      </c>
      <c r="M62" s="74" t="s">
        <v>221</v>
      </c>
      <c r="N62" s="73" t="s">
        <v>219</v>
      </c>
      <c r="O62" s="74" t="s">
        <v>221</v>
      </c>
    </row>
    <row r="63" spans="2:15" ht="36.5" thickBot="1" x14ac:dyDescent="0.4">
      <c r="B63" s="95" t="s">
        <v>131</v>
      </c>
      <c r="C63" s="153" t="s">
        <v>277</v>
      </c>
      <c r="D63" s="96">
        <v>63</v>
      </c>
      <c r="E63" s="97">
        <v>8.51</v>
      </c>
      <c r="F63" s="96">
        <v>9</v>
      </c>
      <c r="G63" s="98">
        <v>7.22</v>
      </c>
      <c r="H63" s="96">
        <v>20</v>
      </c>
      <c r="I63" s="98">
        <v>7.2</v>
      </c>
      <c r="J63" s="99">
        <v>22</v>
      </c>
      <c r="K63" s="97">
        <v>8.09</v>
      </c>
      <c r="L63" s="96">
        <v>12</v>
      </c>
      <c r="M63" s="98">
        <v>7.42</v>
      </c>
      <c r="N63" s="99">
        <v>21</v>
      </c>
      <c r="O63" s="98">
        <v>7.62</v>
      </c>
    </row>
    <row r="64" spans="2:15" x14ac:dyDescent="0.35">
      <c r="B64" s="134" t="s">
        <v>284</v>
      </c>
      <c r="C64" s="154"/>
      <c r="D64" s="101"/>
      <c r="E64" s="102"/>
      <c r="F64" s="101"/>
      <c r="G64" s="102"/>
      <c r="H64" s="101"/>
      <c r="I64" s="102"/>
      <c r="J64" s="101"/>
      <c r="K64" s="102"/>
      <c r="L64" s="101"/>
      <c r="M64" s="102"/>
      <c r="N64" s="101"/>
      <c r="O64" s="102"/>
    </row>
    <row r="65" spans="2:15" x14ac:dyDescent="0.35">
      <c r="B65" s="134"/>
      <c r="C65" s="154"/>
      <c r="D65" s="101"/>
      <c r="E65" s="102"/>
      <c r="F65" s="101"/>
      <c r="G65" s="102"/>
      <c r="H65" s="101"/>
      <c r="I65" s="102"/>
      <c r="J65" s="101"/>
      <c r="K65" s="102"/>
      <c r="L65" s="101"/>
      <c r="M65" s="102"/>
      <c r="N65" s="101"/>
      <c r="O65" s="102"/>
    </row>
    <row r="66" spans="2:15" ht="15" thickBot="1" x14ac:dyDescent="0.4"/>
    <row r="67" spans="2:15" ht="24.65" customHeight="1" x14ac:dyDescent="0.35">
      <c r="B67" s="212"/>
      <c r="C67" s="213"/>
      <c r="D67" s="210" t="s">
        <v>262</v>
      </c>
      <c r="E67" s="211"/>
      <c r="F67" s="210" t="s">
        <v>263</v>
      </c>
      <c r="G67" s="211"/>
      <c r="H67" s="210" t="s">
        <v>264</v>
      </c>
      <c r="I67" s="211"/>
      <c r="J67" s="210" t="s">
        <v>265</v>
      </c>
      <c r="K67" s="211"/>
      <c r="L67" s="210" t="s">
        <v>266</v>
      </c>
      <c r="M67" s="211"/>
      <c r="N67" s="210" t="s">
        <v>130</v>
      </c>
      <c r="O67" s="211"/>
    </row>
    <row r="68" spans="2:15" ht="11.15" customHeight="1" thickBot="1" x14ac:dyDescent="0.4">
      <c r="B68" s="214"/>
      <c r="C68" s="215"/>
      <c r="D68" s="73" t="s">
        <v>219</v>
      </c>
      <c r="E68" s="74" t="s">
        <v>221</v>
      </c>
      <c r="F68" s="73" t="s">
        <v>219</v>
      </c>
      <c r="G68" s="74" t="s">
        <v>221</v>
      </c>
      <c r="H68" s="73" t="s">
        <v>219</v>
      </c>
      <c r="I68" s="74" t="s">
        <v>221</v>
      </c>
      <c r="J68" s="73" t="s">
        <v>219</v>
      </c>
      <c r="K68" s="74" t="s">
        <v>221</v>
      </c>
      <c r="L68" s="73" t="s">
        <v>219</v>
      </c>
      <c r="M68" s="74" t="s">
        <v>221</v>
      </c>
      <c r="N68" s="73" t="s">
        <v>219</v>
      </c>
      <c r="O68" s="74" t="s">
        <v>221</v>
      </c>
    </row>
    <row r="69" spans="2:15" ht="48.5" thickBot="1" x14ac:dyDescent="0.4">
      <c r="B69" s="95" t="s">
        <v>132</v>
      </c>
      <c r="C69" s="153" t="s">
        <v>260</v>
      </c>
      <c r="D69" s="96">
        <v>63</v>
      </c>
      <c r="E69" s="97">
        <v>8.7799999999999994</v>
      </c>
      <c r="F69" s="96">
        <v>9</v>
      </c>
      <c r="G69" s="98">
        <v>8.11</v>
      </c>
      <c r="H69" s="96">
        <v>21</v>
      </c>
      <c r="I69" s="98">
        <v>8.6199999999999992</v>
      </c>
      <c r="J69" s="99">
        <v>23</v>
      </c>
      <c r="K69" s="97">
        <v>9</v>
      </c>
      <c r="L69" s="96">
        <v>12</v>
      </c>
      <c r="M69" s="98">
        <v>7.83</v>
      </c>
      <c r="N69" s="99">
        <v>21</v>
      </c>
      <c r="O69" s="98">
        <v>8.1</v>
      </c>
    </row>
    <row r="71" spans="2:15" ht="15" thickBot="1" x14ac:dyDescent="0.4"/>
    <row r="72" spans="2:15" ht="24.65" customHeight="1" x14ac:dyDescent="0.35">
      <c r="B72" s="195" t="s">
        <v>227</v>
      </c>
      <c r="C72" s="196"/>
      <c r="D72" s="210" t="s">
        <v>262</v>
      </c>
      <c r="E72" s="211"/>
      <c r="F72" s="210" t="s">
        <v>263</v>
      </c>
      <c r="G72" s="211"/>
      <c r="H72" s="210" t="s">
        <v>264</v>
      </c>
      <c r="I72" s="211"/>
      <c r="J72" s="210" t="s">
        <v>265</v>
      </c>
      <c r="K72" s="211"/>
      <c r="L72" s="210" t="s">
        <v>266</v>
      </c>
      <c r="M72" s="211"/>
      <c r="N72" s="210" t="s">
        <v>130</v>
      </c>
      <c r="O72" s="211"/>
    </row>
    <row r="73" spans="2:15" ht="11.15" customHeight="1" thickBot="1" x14ac:dyDescent="0.4">
      <c r="B73" s="197"/>
      <c r="C73" s="198"/>
      <c r="D73" s="73" t="s">
        <v>219</v>
      </c>
      <c r="E73" s="74" t="s">
        <v>221</v>
      </c>
      <c r="F73" s="73" t="s">
        <v>219</v>
      </c>
      <c r="G73" s="74" t="s">
        <v>221</v>
      </c>
      <c r="H73" s="73" t="s">
        <v>219</v>
      </c>
      <c r="I73" s="74" t="s">
        <v>221</v>
      </c>
      <c r="J73" s="73" t="s">
        <v>219</v>
      </c>
      <c r="K73" s="74" t="s">
        <v>221</v>
      </c>
      <c r="L73" s="73" t="s">
        <v>219</v>
      </c>
      <c r="M73" s="74" t="s">
        <v>221</v>
      </c>
      <c r="N73" s="73" t="s">
        <v>219</v>
      </c>
      <c r="O73" s="74" t="s">
        <v>221</v>
      </c>
    </row>
    <row r="74" spans="2:15" ht="24" x14ac:dyDescent="0.35">
      <c r="B74" s="103" t="s">
        <v>133</v>
      </c>
      <c r="C74" s="155" t="s">
        <v>279</v>
      </c>
      <c r="D74" s="76">
        <v>63</v>
      </c>
      <c r="E74" s="77">
        <v>8.68</v>
      </c>
      <c r="F74" s="76">
        <v>10</v>
      </c>
      <c r="G74" s="78">
        <v>8.4</v>
      </c>
      <c r="H74" s="76">
        <v>20</v>
      </c>
      <c r="I74" s="78">
        <v>7.4</v>
      </c>
      <c r="J74" s="79">
        <v>22</v>
      </c>
      <c r="K74" s="77">
        <v>8.09</v>
      </c>
      <c r="L74" s="76">
        <v>12</v>
      </c>
      <c r="M74" s="78">
        <v>7.33</v>
      </c>
      <c r="N74" s="79">
        <v>21</v>
      </c>
      <c r="O74" s="78">
        <v>7.43</v>
      </c>
    </row>
    <row r="75" spans="2:15" ht="24" x14ac:dyDescent="0.35">
      <c r="B75" s="104" t="s">
        <v>134</v>
      </c>
      <c r="C75" s="156" t="s">
        <v>280</v>
      </c>
      <c r="D75" s="81">
        <v>63</v>
      </c>
      <c r="E75" s="82">
        <v>8.6199999999999992</v>
      </c>
      <c r="F75" s="81">
        <v>9</v>
      </c>
      <c r="G75" s="83">
        <v>8.33</v>
      </c>
      <c r="H75" s="81">
        <v>21</v>
      </c>
      <c r="I75" s="83">
        <v>7.24</v>
      </c>
      <c r="J75" s="84">
        <v>22</v>
      </c>
      <c r="K75" s="82">
        <v>7.86</v>
      </c>
      <c r="L75" s="81">
        <v>12</v>
      </c>
      <c r="M75" s="83">
        <v>7.08</v>
      </c>
      <c r="N75" s="84">
        <v>21</v>
      </c>
      <c r="O75" s="83">
        <v>7.33</v>
      </c>
    </row>
    <row r="76" spans="2:15" ht="24" x14ac:dyDescent="0.35">
      <c r="B76" s="104" t="s">
        <v>135</v>
      </c>
      <c r="C76" s="155" t="s">
        <v>281</v>
      </c>
      <c r="D76" s="81">
        <v>63</v>
      </c>
      <c r="E76" s="82">
        <v>8.6999999999999993</v>
      </c>
      <c r="F76" s="81">
        <v>9</v>
      </c>
      <c r="G76" s="83">
        <v>8.33</v>
      </c>
      <c r="H76" s="81">
        <v>21</v>
      </c>
      <c r="I76" s="83">
        <v>7.62</v>
      </c>
      <c r="J76" s="84">
        <v>22</v>
      </c>
      <c r="K76" s="82">
        <v>8.32</v>
      </c>
      <c r="L76" s="81">
        <v>12</v>
      </c>
      <c r="M76" s="83">
        <v>6.92</v>
      </c>
      <c r="N76" s="84">
        <v>21</v>
      </c>
      <c r="O76" s="83">
        <v>7.43</v>
      </c>
    </row>
    <row r="77" spans="2:15" ht="24.5" thickBot="1" x14ac:dyDescent="0.4">
      <c r="B77" s="105" t="s">
        <v>136</v>
      </c>
      <c r="C77" s="157" t="s">
        <v>285</v>
      </c>
      <c r="D77" s="86">
        <v>62</v>
      </c>
      <c r="E77" s="87">
        <v>8.4499999999999993</v>
      </c>
      <c r="F77" s="86">
        <v>8</v>
      </c>
      <c r="G77" s="88">
        <v>8</v>
      </c>
      <c r="H77" s="86">
        <v>21</v>
      </c>
      <c r="I77" s="88">
        <v>6.9</v>
      </c>
      <c r="J77" s="89">
        <v>22</v>
      </c>
      <c r="K77" s="87">
        <v>8.0500000000000007</v>
      </c>
      <c r="L77" s="86">
        <v>12</v>
      </c>
      <c r="M77" s="88">
        <v>6.92</v>
      </c>
      <c r="N77" s="89">
        <v>21</v>
      </c>
      <c r="O77" s="88">
        <v>7.48</v>
      </c>
    </row>
    <row r="78" spans="2:15" x14ac:dyDescent="0.35">
      <c r="B78" s="134" t="s">
        <v>284</v>
      </c>
    </row>
    <row r="79" spans="2:15" x14ac:dyDescent="0.35">
      <c r="B79" s="134"/>
    </row>
    <row r="81" spans="2:15" x14ac:dyDescent="0.35">
      <c r="B81" s="67" t="s">
        <v>233</v>
      </c>
    </row>
    <row r="82" spans="2:15" ht="15" thickBot="1" x14ac:dyDescent="0.4"/>
    <row r="83" spans="2:15" ht="24.65" customHeight="1" x14ac:dyDescent="0.35">
      <c r="B83" s="212" t="s">
        <v>59</v>
      </c>
      <c r="C83" s="213"/>
      <c r="D83" s="210" t="s">
        <v>262</v>
      </c>
      <c r="E83" s="211"/>
      <c r="F83" s="210" t="s">
        <v>263</v>
      </c>
      <c r="G83" s="211"/>
      <c r="H83" s="210" t="s">
        <v>264</v>
      </c>
      <c r="I83" s="211"/>
      <c r="J83" s="210" t="s">
        <v>265</v>
      </c>
      <c r="K83" s="211"/>
      <c r="L83" s="210" t="s">
        <v>266</v>
      </c>
      <c r="M83" s="211"/>
      <c r="N83" s="210" t="s">
        <v>130</v>
      </c>
      <c r="O83" s="211"/>
    </row>
    <row r="84" spans="2:15" ht="11.15" customHeight="1" thickBot="1" x14ac:dyDescent="0.4">
      <c r="B84" s="214"/>
      <c r="C84" s="215"/>
      <c r="D84" s="73" t="s">
        <v>219</v>
      </c>
      <c r="E84" s="74" t="s">
        <v>289</v>
      </c>
      <c r="F84" s="73" t="s">
        <v>219</v>
      </c>
      <c r="G84" s="74" t="s">
        <v>289</v>
      </c>
      <c r="H84" s="73" t="s">
        <v>219</v>
      </c>
      <c r="I84" s="74" t="s">
        <v>289</v>
      </c>
      <c r="J84" s="73" t="s">
        <v>219</v>
      </c>
      <c r="K84" s="74" t="s">
        <v>289</v>
      </c>
      <c r="L84" s="73" t="s">
        <v>219</v>
      </c>
      <c r="M84" s="74" t="s">
        <v>289</v>
      </c>
      <c r="N84" s="73" t="s">
        <v>219</v>
      </c>
      <c r="O84" s="74" t="s">
        <v>289</v>
      </c>
    </row>
    <row r="85" spans="2:15" ht="23" x14ac:dyDescent="0.35">
      <c r="B85" s="104">
        <v>1</v>
      </c>
      <c r="C85" s="90" t="s">
        <v>195</v>
      </c>
      <c r="D85" s="159">
        <v>2</v>
      </c>
      <c r="E85" s="160">
        <v>3.0769230769230799E-2</v>
      </c>
      <c r="F85" s="159">
        <v>0</v>
      </c>
      <c r="G85" s="161">
        <v>0</v>
      </c>
      <c r="H85" s="159">
        <v>5</v>
      </c>
      <c r="I85" s="161">
        <v>0.22727272727272699</v>
      </c>
      <c r="J85" s="162">
        <v>3</v>
      </c>
      <c r="K85" s="160">
        <v>0.13043478260869601</v>
      </c>
      <c r="L85" s="159">
        <v>5</v>
      </c>
      <c r="M85" s="161">
        <v>0.41666666666666702</v>
      </c>
      <c r="N85" s="162">
        <v>2</v>
      </c>
      <c r="O85" s="161">
        <v>9.0909090909090898E-2</v>
      </c>
    </row>
    <row r="86" spans="2:15" x14ac:dyDescent="0.35">
      <c r="B86" s="104">
        <v>2</v>
      </c>
      <c r="C86" s="80" t="s">
        <v>63</v>
      </c>
      <c r="D86" s="163">
        <v>23</v>
      </c>
      <c r="E86" s="164">
        <v>0.35384615384615398</v>
      </c>
      <c r="F86" s="163">
        <v>4</v>
      </c>
      <c r="G86" s="165">
        <v>0.4</v>
      </c>
      <c r="H86" s="163">
        <v>4</v>
      </c>
      <c r="I86" s="165">
        <v>0.18181818181818199</v>
      </c>
      <c r="J86" s="166">
        <v>5</v>
      </c>
      <c r="K86" s="164">
        <v>0.217391304347826</v>
      </c>
      <c r="L86" s="163">
        <v>4</v>
      </c>
      <c r="M86" s="165">
        <v>0.33333333333333298</v>
      </c>
      <c r="N86" s="166">
        <v>4</v>
      </c>
      <c r="O86" s="165">
        <v>0.18181818181818199</v>
      </c>
    </row>
    <row r="87" spans="2:15" ht="23" x14ac:dyDescent="0.35">
      <c r="B87" s="104">
        <v>3</v>
      </c>
      <c r="C87" s="80" t="s">
        <v>196</v>
      </c>
      <c r="D87" s="163">
        <v>45</v>
      </c>
      <c r="E87" s="164">
        <v>0.69230769230769196</v>
      </c>
      <c r="F87" s="163">
        <v>1</v>
      </c>
      <c r="G87" s="165">
        <v>0.1</v>
      </c>
      <c r="H87" s="163">
        <v>11</v>
      </c>
      <c r="I87" s="165">
        <v>0.5</v>
      </c>
      <c r="J87" s="166">
        <v>11</v>
      </c>
      <c r="K87" s="164">
        <v>0.47826086956521702</v>
      </c>
      <c r="L87" s="163">
        <v>4</v>
      </c>
      <c r="M87" s="165">
        <v>0.33333333333333298</v>
      </c>
      <c r="N87" s="166">
        <v>11</v>
      </c>
      <c r="O87" s="165">
        <v>0.5</v>
      </c>
    </row>
    <row r="88" spans="2:15" ht="23" x14ac:dyDescent="0.35">
      <c r="B88" s="104">
        <v>4</v>
      </c>
      <c r="C88" s="80" t="s">
        <v>197</v>
      </c>
      <c r="D88" s="163">
        <v>29</v>
      </c>
      <c r="E88" s="164">
        <v>0.44615384615384601</v>
      </c>
      <c r="F88" s="163">
        <v>9</v>
      </c>
      <c r="G88" s="165">
        <v>0.9</v>
      </c>
      <c r="H88" s="163">
        <v>10</v>
      </c>
      <c r="I88" s="165">
        <v>0.45454545454545497</v>
      </c>
      <c r="J88" s="166">
        <v>12</v>
      </c>
      <c r="K88" s="164">
        <v>0.52173913043478304</v>
      </c>
      <c r="L88" s="163">
        <v>2</v>
      </c>
      <c r="M88" s="165">
        <v>0.16666666666666699</v>
      </c>
      <c r="N88" s="166">
        <v>11</v>
      </c>
      <c r="O88" s="165">
        <v>0.5</v>
      </c>
    </row>
    <row r="89" spans="2:15" ht="23" x14ac:dyDescent="0.35">
      <c r="B89" s="104">
        <v>5</v>
      </c>
      <c r="C89" s="80" t="s">
        <v>65</v>
      </c>
      <c r="D89" s="163">
        <v>4</v>
      </c>
      <c r="E89" s="164">
        <v>6.15384615384615E-2</v>
      </c>
      <c r="F89" s="163">
        <v>2</v>
      </c>
      <c r="G89" s="165">
        <v>0.2</v>
      </c>
      <c r="H89" s="163">
        <v>3</v>
      </c>
      <c r="I89" s="165">
        <v>0.13636363636363599</v>
      </c>
      <c r="J89" s="166">
        <v>2</v>
      </c>
      <c r="K89" s="164">
        <v>8.6956521739130405E-2</v>
      </c>
      <c r="L89" s="163">
        <v>2</v>
      </c>
      <c r="M89" s="165">
        <v>0.16666666666666699</v>
      </c>
      <c r="N89" s="166">
        <v>4</v>
      </c>
      <c r="O89" s="165">
        <v>0.18181818181818199</v>
      </c>
    </row>
    <row r="90" spans="2:15" x14ac:dyDescent="0.35">
      <c r="B90" s="104">
        <v>6</v>
      </c>
      <c r="C90" s="80" t="s">
        <v>66</v>
      </c>
      <c r="D90" s="163">
        <v>3</v>
      </c>
      <c r="E90" s="164">
        <v>4.6153846153846198E-2</v>
      </c>
      <c r="F90" s="163">
        <v>0</v>
      </c>
      <c r="G90" s="165">
        <v>0</v>
      </c>
      <c r="H90" s="163">
        <v>1</v>
      </c>
      <c r="I90" s="165">
        <v>4.5454545454545497E-2</v>
      </c>
      <c r="J90" s="166">
        <v>2</v>
      </c>
      <c r="K90" s="164">
        <v>8.6956521739130405E-2</v>
      </c>
      <c r="L90" s="163">
        <v>0</v>
      </c>
      <c r="M90" s="165">
        <v>0</v>
      </c>
      <c r="N90" s="166">
        <v>0</v>
      </c>
      <c r="O90" s="165">
        <v>0</v>
      </c>
    </row>
    <row r="91" spans="2:15" ht="23.5" thickBot="1" x14ac:dyDescent="0.4">
      <c r="B91" s="105">
        <v>7</v>
      </c>
      <c r="C91" s="85" t="s">
        <v>62</v>
      </c>
      <c r="D91" s="167">
        <v>21</v>
      </c>
      <c r="E91" s="168">
        <v>0.32307692307692298</v>
      </c>
      <c r="F91" s="167">
        <v>4</v>
      </c>
      <c r="G91" s="169">
        <v>0.4</v>
      </c>
      <c r="H91" s="167">
        <v>7</v>
      </c>
      <c r="I91" s="169">
        <v>0.31818181818181801</v>
      </c>
      <c r="J91" s="170">
        <v>9</v>
      </c>
      <c r="K91" s="168">
        <v>0.39130434782608697</v>
      </c>
      <c r="L91" s="167">
        <v>7</v>
      </c>
      <c r="M91" s="169">
        <v>0.58333333333333304</v>
      </c>
      <c r="N91" s="170">
        <v>5</v>
      </c>
      <c r="O91" s="169">
        <v>0.22727272727272699</v>
      </c>
    </row>
    <row r="92" spans="2:15" x14ac:dyDescent="0.35">
      <c r="B92" s="134" t="s">
        <v>284</v>
      </c>
    </row>
    <row r="94" spans="2:15" ht="15" thickBot="1" x14ac:dyDescent="0.4"/>
    <row r="95" spans="2:15" ht="27.75" customHeight="1" x14ac:dyDescent="0.35">
      <c r="B95" s="212" t="s">
        <v>67</v>
      </c>
      <c r="C95" s="213"/>
      <c r="D95" s="210" t="s">
        <v>262</v>
      </c>
      <c r="E95" s="211"/>
      <c r="F95" s="210" t="s">
        <v>263</v>
      </c>
      <c r="G95" s="211"/>
      <c r="H95" s="210" t="s">
        <v>264</v>
      </c>
      <c r="I95" s="211"/>
      <c r="J95" s="210" t="s">
        <v>265</v>
      </c>
      <c r="K95" s="211"/>
      <c r="L95" s="210" t="s">
        <v>266</v>
      </c>
      <c r="M95" s="211"/>
      <c r="N95" s="210" t="s">
        <v>130</v>
      </c>
      <c r="O95" s="211"/>
    </row>
    <row r="96" spans="2:15" ht="13.5" customHeight="1" thickBot="1" x14ac:dyDescent="0.4">
      <c r="B96" s="214"/>
      <c r="C96" s="215"/>
      <c r="D96" s="73" t="s">
        <v>219</v>
      </c>
      <c r="E96" s="74" t="s">
        <v>289</v>
      </c>
      <c r="F96" s="73" t="s">
        <v>219</v>
      </c>
      <c r="G96" s="74" t="s">
        <v>289</v>
      </c>
      <c r="H96" s="73" t="s">
        <v>219</v>
      </c>
      <c r="I96" s="74" t="s">
        <v>289</v>
      </c>
      <c r="J96" s="73" t="s">
        <v>219</v>
      </c>
      <c r="K96" s="74" t="s">
        <v>289</v>
      </c>
      <c r="L96" s="73" t="s">
        <v>219</v>
      </c>
      <c r="M96" s="74" t="s">
        <v>289</v>
      </c>
      <c r="N96" s="73" t="s">
        <v>219</v>
      </c>
      <c r="O96" s="74" t="s">
        <v>289</v>
      </c>
    </row>
    <row r="97" spans="2:15" x14ac:dyDescent="0.35">
      <c r="B97" s="104">
        <v>1</v>
      </c>
      <c r="C97" s="90" t="s">
        <v>32</v>
      </c>
      <c r="D97" s="91">
        <v>8</v>
      </c>
      <c r="E97" s="110">
        <v>0.125</v>
      </c>
      <c r="F97" s="91">
        <v>1</v>
      </c>
      <c r="G97" s="111">
        <v>0.1</v>
      </c>
      <c r="H97" s="91">
        <v>5</v>
      </c>
      <c r="I97" s="111">
        <v>0.22727272727272699</v>
      </c>
      <c r="J97" s="94">
        <v>1</v>
      </c>
      <c r="K97" s="110">
        <v>4.5454545454545497E-2</v>
      </c>
      <c r="L97" s="91">
        <v>1</v>
      </c>
      <c r="M97" s="111">
        <v>8.3333333333333301E-2</v>
      </c>
      <c r="N97" s="94">
        <v>4</v>
      </c>
      <c r="O97" s="111">
        <v>0.18181818181818199</v>
      </c>
    </row>
    <row r="98" spans="2:15" x14ac:dyDescent="0.35">
      <c r="B98" s="104">
        <v>2</v>
      </c>
      <c r="C98" s="90" t="s">
        <v>70</v>
      </c>
      <c r="D98" s="91">
        <v>25</v>
      </c>
      <c r="E98" s="110">
        <v>0.390625</v>
      </c>
      <c r="F98" s="91">
        <v>3</v>
      </c>
      <c r="G98" s="111">
        <v>0.3</v>
      </c>
      <c r="H98" s="91">
        <v>10</v>
      </c>
      <c r="I98" s="111">
        <v>0.45454545454545497</v>
      </c>
      <c r="J98" s="94">
        <v>2</v>
      </c>
      <c r="K98" s="110">
        <v>9.0909090909090898E-2</v>
      </c>
      <c r="L98" s="91">
        <v>2</v>
      </c>
      <c r="M98" s="111">
        <v>0.16666666666666699</v>
      </c>
      <c r="N98" s="94">
        <v>8</v>
      </c>
      <c r="O98" s="111">
        <v>0.36363636363636398</v>
      </c>
    </row>
    <row r="99" spans="2:15" x14ac:dyDescent="0.35">
      <c r="B99" s="104">
        <v>3</v>
      </c>
      <c r="C99" s="90" t="s">
        <v>30</v>
      </c>
      <c r="D99" s="91">
        <v>14</v>
      </c>
      <c r="E99" s="110">
        <v>0.21875</v>
      </c>
      <c r="F99" s="91">
        <v>2</v>
      </c>
      <c r="G99" s="111">
        <v>0.2</v>
      </c>
      <c r="H99" s="91">
        <v>3</v>
      </c>
      <c r="I99" s="111">
        <v>0.13636363636363599</v>
      </c>
      <c r="J99" s="94">
        <v>2</v>
      </c>
      <c r="K99" s="110">
        <v>9.0909090909090898E-2</v>
      </c>
      <c r="L99" s="91">
        <v>0</v>
      </c>
      <c r="M99" s="111">
        <v>0</v>
      </c>
      <c r="N99" s="94">
        <v>6</v>
      </c>
      <c r="O99" s="111">
        <v>0.27272727272727298</v>
      </c>
    </row>
    <row r="100" spans="2:15" x14ac:dyDescent="0.35">
      <c r="B100" s="104">
        <v>4</v>
      </c>
      <c r="C100" s="90" t="s">
        <v>72</v>
      </c>
      <c r="D100" s="91">
        <v>19</v>
      </c>
      <c r="E100" s="110">
        <v>0.296875</v>
      </c>
      <c r="F100" s="91">
        <v>4</v>
      </c>
      <c r="G100" s="111">
        <v>0.4</v>
      </c>
      <c r="H100" s="91">
        <v>3</v>
      </c>
      <c r="I100" s="111">
        <v>0.13636363636363599</v>
      </c>
      <c r="J100" s="94">
        <v>6</v>
      </c>
      <c r="K100" s="110">
        <v>0.27272727272727298</v>
      </c>
      <c r="L100" s="91">
        <v>5</v>
      </c>
      <c r="M100" s="111">
        <v>0.41666666666666702</v>
      </c>
      <c r="N100" s="94">
        <v>7</v>
      </c>
      <c r="O100" s="111">
        <v>0.31818181818181801</v>
      </c>
    </row>
    <row r="101" spans="2:15" x14ac:dyDescent="0.35">
      <c r="B101" s="104">
        <v>5</v>
      </c>
      <c r="C101" s="90" t="s">
        <v>36</v>
      </c>
      <c r="D101" s="91">
        <v>14</v>
      </c>
      <c r="E101" s="110">
        <v>0.21875</v>
      </c>
      <c r="F101" s="91">
        <v>3</v>
      </c>
      <c r="G101" s="111">
        <v>0.3</v>
      </c>
      <c r="H101" s="91">
        <v>5</v>
      </c>
      <c r="I101" s="111">
        <v>0.22727272727272699</v>
      </c>
      <c r="J101" s="94">
        <v>6</v>
      </c>
      <c r="K101" s="110">
        <v>0.27272727272727298</v>
      </c>
      <c r="L101" s="91">
        <v>2</v>
      </c>
      <c r="M101" s="111">
        <v>0.16666666666666699</v>
      </c>
      <c r="N101" s="94">
        <v>8</v>
      </c>
      <c r="O101" s="111">
        <v>0.36363636363636398</v>
      </c>
    </row>
    <row r="102" spans="2:15" x14ac:dyDescent="0.35">
      <c r="B102" s="104">
        <v>6</v>
      </c>
      <c r="C102" s="90" t="s">
        <v>191</v>
      </c>
      <c r="D102" s="91">
        <v>23</v>
      </c>
      <c r="E102" s="110">
        <v>0.359375</v>
      </c>
      <c r="F102" s="91">
        <v>4</v>
      </c>
      <c r="G102" s="111">
        <v>0.4</v>
      </c>
      <c r="H102" s="91">
        <v>1</v>
      </c>
      <c r="I102" s="111">
        <v>4.5454545454545497E-2</v>
      </c>
      <c r="J102" s="94">
        <v>5</v>
      </c>
      <c r="K102" s="110">
        <v>0.22727272727272699</v>
      </c>
      <c r="L102" s="91">
        <v>0</v>
      </c>
      <c r="M102" s="111">
        <v>0</v>
      </c>
      <c r="N102" s="94">
        <v>8</v>
      </c>
      <c r="O102" s="111">
        <v>0.36363636363636398</v>
      </c>
    </row>
    <row r="103" spans="2:15" x14ac:dyDescent="0.35">
      <c r="B103" s="104">
        <v>7</v>
      </c>
      <c r="C103" s="90" t="s">
        <v>75</v>
      </c>
      <c r="D103" s="91">
        <v>16</v>
      </c>
      <c r="E103" s="110">
        <v>0.25</v>
      </c>
      <c r="F103" s="91">
        <v>5</v>
      </c>
      <c r="G103" s="111">
        <v>0.5</v>
      </c>
      <c r="H103" s="91">
        <v>8</v>
      </c>
      <c r="I103" s="111">
        <v>0.36363636363636398</v>
      </c>
      <c r="J103" s="94">
        <v>4</v>
      </c>
      <c r="K103" s="110">
        <v>0.18181818181818199</v>
      </c>
      <c r="L103" s="91">
        <v>2</v>
      </c>
      <c r="M103" s="111">
        <v>0.16666666666666699</v>
      </c>
      <c r="N103" s="94">
        <v>4</v>
      </c>
      <c r="O103" s="111">
        <v>0.18181818181818199</v>
      </c>
    </row>
    <row r="104" spans="2:15" x14ac:dyDescent="0.35">
      <c r="B104" s="104">
        <v>8</v>
      </c>
      <c r="C104" s="90" t="s">
        <v>68</v>
      </c>
      <c r="D104" s="91">
        <v>29</v>
      </c>
      <c r="E104" s="110">
        <v>0.453125</v>
      </c>
      <c r="F104" s="91">
        <v>6</v>
      </c>
      <c r="G104" s="111">
        <v>0.6</v>
      </c>
      <c r="H104" s="91">
        <v>12</v>
      </c>
      <c r="I104" s="111">
        <v>0.54545454545454497</v>
      </c>
      <c r="J104" s="94">
        <v>15</v>
      </c>
      <c r="K104" s="110">
        <v>0.68181818181818199</v>
      </c>
      <c r="L104" s="91">
        <v>8</v>
      </c>
      <c r="M104" s="111">
        <v>0.66666666666666696</v>
      </c>
      <c r="N104" s="94">
        <v>14</v>
      </c>
      <c r="O104" s="111">
        <v>0.63636363636363602</v>
      </c>
    </row>
    <row r="105" spans="2:15" x14ac:dyDescent="0.35">
      <c r="B105" s="104">
        <v>9</v>
      </c>
      <c r="C105" s="90" t="s">
        <v>25</v>
      </c>
      <c r="D105" s="91">
        <v>24</v>
      </c>
      <c r="E105" s="110">
        <v>0.375</v>
      </c>
      <c r="F105" s="91">
        <v>6</v>
      </c>
      <c r="G105" s="111">
        <v>0.6</v>
      </c>
      <c r="H105" s="91">
        <v>10</v>
      </c>
      <c r="I105" s="111">
        <v>0.45454545454545497</v>
      </c>
      <c r="J105" s="94">
        <v>6</v>
      </c>
      <c r="K105" s="110">
        <v>0.27272727272727298</v>
      </c>
      <c r="L105" s="91">
        <v>1</v>
      </c>
      <c r="M105" s="111">
        <v>8.3333333333333301E-2</v>
      </c>
      <c r="N105" s="94">
        <v>7</v>
      </c>
      <c r="O105" s="111">
        <v>0.31818181818181801</v>
      </c>
    </row>
    <row r="106" spans="2:15" x14ac:dyDescent="0.35">
      <c r="B106" s="104">
        <v>10</v>
      </c>
      <c r="C106" s="90" t="s">
        <v>77</v>
      </c>
      <c r="D106" s="91">
        <v>8</v>
      </c>
      <c r="E106" s="110">
        <v>0.125</v>
      </c>
      <c r="F106" s="91">
        <v>1</v>
      </c>
      <c r="G106" s="111">
        <v>0.1</v>
      </c>
      <c r="H106" s="91">
        <v>1</v>
      </c>
      <c r="I106" s="111">
        <v>4.5454545454545497E-2</v>
      </c>
      <c r="J106" s="94">
        <v>3</v>
      </c>
      <c r="K106" s="110">
        <v>0.13636363636363599</v>
      </c>
      <c r="L106" s="91">
        <v>0</v>
      </c>
      <c r="M106" s="111">
        <v>0</v>
      </c>
      <c r="N106" s="94">
        <v>2</v>
      </c>
      <c r="O106" s="111">
        <v>9.0909090909090898E-2</v>
      </c>
    </row>
    <row r="107" spans="2:15" x14ac:dyDescent="0.35">
      <c r="B107" s="104">
        <v>11</v>
      </c>
      <c r="C107" s="90" t="s">
        <v>76</v>
      </c>
      <c r="D107" s="91">
        <v>3</v>
      </c>
      <c r="E107" s="110">
        <v>4.6875E-2</v>
      </c>
      <c r="F107" s="91">
        <v>2</v>
      </c>
      <c r="G107" s="111">
        <v>0.2</v>
      </c>
      <c r="H107" s="91">
        <v>3</v>
      </c>
      <c r="I107" s="111">
        <v>0.13636363636363599</v>
      </c>
      <c r="J107" s="94">
        <v>5</v>
      </c>
      <c r="K107" s="110">
        <v>0.22727272727272699</v>
      </c>
      <c r="L107" s="91">
        <v>1</v>
      </c>
      <c r="M107" s="111">
        <v>8.3333333333333301E-2</v>
      </c>
      <c r="N107" s="94">
        <v>5</v>
      </c>
      <c r="O107" s="111">
        <v>0.22727272727272699</v>
      </c>
    </row>
    <row r="108" spans="2:15" ht="23" x14ac:dyDescent="0.35">
      <c r="B108" s="104">
        <v>12</v>
      </c>
      <c r="C108" s="90" t="s">
        <v>69</v>
      </c>
      <c r="D108" s="91">
        <v>22</v>
      </c>
      <c r="E108" s="110">
        <v>0.34375</v>
      </c>
      <c r="F108" s="91">
        <v>3</v>
      </c>
      <c r="G108" s="111">
        <v>0.3</v>
      </c>
      <c r="H108" s="91">
        <v>13</v>
      </c>
      <c r="I108" s="111">
        <v>0.59090909090909105</v>
      </c>
      <c r="J108" s="94">
        <v>7</v>
      </c>
      <c r="K108" s="110">
        <v>0.31818181818181801</v>
      </c>
      <c r="L108" s="91">
        <v>1</v>
      </c>
      <c r="M108" s="111">
        <v>8.3333333333333301E-2</v>
      </c>
      <c r="N108" s="94">
        <v>10</v>
      </c>
      <c r="O108" s="111">
        <v>0.45454545454545497</v>
      </c>
    </row>
    <row r="109" spans="2:15" x14ac:dyDescent="0.35">
      <c r="B109" s="104">
        <v>13</v>
      </c>
      <c r="C109" s="90" t="s">
        <v>71</v>
      </c>
      <c r="D109" s="91">
        <v>22</v>
      </c>
      <c r="E109" s="110">
        <v>0.34375</v>
      </c>
      <c r="F109" s="91">
        <v>1</v>
      </c>
      <c r="G109" s="111">
        <v>0.1</v>
      </c>
      <c r="H109" s="91">
        <v>6</v>
      </c>
      <c r="I109" s="111">
        <v>0.27272727272727298</v>
      </c>
      <c r="J109" s="94">
        <v>8</v>
      </c>
      <c r="K109" s="110">
        <v>0.36363636363636398</v>
      </c>
      <c r="L109" s="91">
        <v>4</v>
      </c>
      <c r="M109" s="111">
        <v>0.33333333333333298</v>
      </c>
      <c r="N109" s="94">
        <v>6</v>
      </c>
      <c r="O109" s="111">
        <v>0.27272727272727298</v>
      </c>
    </row>
    <row r="110" spans="2:15" x14ac:dyDescent="0.35">
      <c r="B110" s="104">
        <v>14</v>
      </c>
      <c r="C110" s="90" t="s">
        <v>31</v>
      </c>
      <c r="D110" s="91">
        <v>15</v>
      </c>
      <c r="E110" s="110">
        <v>0.234375</v>
      </c>
      <c r="F110" s="91">
        <v>2</v>
      </c>
      <c r="G110" s="111">
        <v>0.2</v>
      </c>
      <c r="H110" s="91">
        <v>4</v>
      </c>
      <c r="I110" s="111">
        <v>0.18181818181818199</v>
      </c>
      <c r="J110" s="94">
        <v>2</v>
      </c>
      <c r="K110" s="110">
        <v>9.0909090909090898E-2</v>
      </c>
      <c r="L110" s="91">
        <v>1</v>
      </c>
      <c r="M110" s="111">
        <v>8.3333333333333301E-2</v>
      </c>
      <c r="N110" s="94">
        <v>1</v>
      </c>
      <c r="O110" s="111">
        <v>4.5454545454545497E-2</v>
      </c>
    </row>
    <row r="111" spans="2:15" x14ac:dyDescent="0.35">
      <c r="B111" s="104">
        <v>15</v>
      </c>
      <c r="C111" s="90" t="s">
        <v>74</v>
      </c>
      <c r="D111" s="91">
        <v>24</v>
      </c>
      <c r="E111" s="110">
        <v>0.375</v>
      </c>
      <c r="F111" s="91">
        <v>2</v>
      </c>
      <c r="G111" s="111">
        <v>0.2</v>
      </c>
      <c r="H111" s="91">
        <v>2</v>
      </c>
      <c r="I111" s="111">
        <v>9.0909090909090898E-2</v>
      </c>
      <c r="J111" s="94">
        <v>4</v>
      </c>
      <c r="K111" s="110">
        <v>0.18181818181818199</v>
      </c>
      <c r="L111" s="91">
        <v>3</v>
      </c>
      <c r="M111" s="111">
        <v>0.25</v>
      </c>
      <c r="N111" s="94">
        <v>5</v>
      </c>
      <c r="O111" s="111">
        <v>0.22727272727272699</v>
      </c>
    </row>
    <row r="112" spans="2:15" x14ac:dyDescent="0.35">
      <c r="B112" s="104">
        <v>16</v>
      </c>
      <c r="C112" s="80" t="s">
        <v>73</v>
      </c>
      <c r="D112" s="81">
        <v>10</v>
      </c>
      <c r="E112" s="112">
        <v>0.15625</v>
      </c>
      <c r="F112" s="81">
        <v>2</v>
      </c>
      <c r="G112" s="113">
        <v>0.2</v>
      </c>
      <c r="H112" s="81">
        <v>8</v>
      </c>
      <c r="I112" s="113">
        <v>0.36363636363636398</v>
      </c>
      <c r="J112" s="84">
        <v>10</v>
      </c>
      <c r="K112" s="112">
        <v>0.45454545454545497</v>
      </c>
      <c r="L112" s="81">
        <v>4</v>
      </c>
      <c r="M112" s="113">
        <v>0.33333333333333298</v>
      </c>
      <c r="N112" s="84">
        <v>8</v>
      </c>
      <c r="O112" s="113">
        <v>0.36363636363636398</v>
      </c>
    </row>
    <row r="113" spans="2:15" ht="15" thickBot="1" x14ac:dyDescent="0.4">
      <c r="B113" s="105">
        <v>17</v>
      </c>
      <c r="C113" s="85" t="s">
        <v>291</v>
      </c>
      <c r="D113" s="86">
        <v>0</v>
      </c>
      <c r="E113" s="108">
        <v>0</v>
      </c>
      <c r="F113" s="86">
        <v>0</v>
      </c>
      <c r="G113" s="109">
        <v>0</v>
      </c>
      <c r="H113" s="86">
        <v>1</v>
      </c>
      <c r="I113" s="109">
        <v>4.5454545454545497E-2</v>
      </c>
      <c r="J113" s="89">
        <v>2</v>
      </c>
      <c r="K113" s="108">
        <v>9.0909090909090898E-2</v>
      </c>
      <c r="L113" s="86">
        <v>0</v>
      </c>
      <c r="M113" s="109">
        <v>0</v>
      </c>
      <c r="N113" s="89">
        <v>0</v>
      </c>
      <c r="O113" s="109">
        <v>0</v>
      </c>
    </row>
    <row r="114" spans="2:15" x14ac:dyDescent="0.35">
      <c r="B114" s="134" t="s">
        <v>284</v>
      </c>
    </row>
    <row r="116" spans="2:15" ht="15" thickBot="1" x14ac:dyDescent="0.4"/>
    <row r="117" spans="2:15" ht="24.65" customHeight="1" x14ac:dyDescent="0.35">
      <c r="B117" s="195" t="s">
        <v>234</v>
      </c>
      <c r="C117" s="196"/>
      <c r="D117" s="210" t="s">
        <v>262</v>
      </c>
      <c r="E117" s="211"/>
      <c r="F117" s="210" t="s">
        <v>263</v>
      </c>
      <c r="G117" s="211"/>
      <c r="H117" s="210" t="s">
        <v>264</v>
      </c>
      <c r="I117" s="211"/>
      <c r="J117" s="210" t="s">
        <v>265</v>
      </c>
      <c r="K117" s="211"/>
      <c r="L117" s="210" t="s">
        <v>266</v>
      </c>
      <c r="M117" s="211"/>
      <c r="N117" s="210" t="s">
        <v>130</v>
      </c>
      <c r="O117" s="211"/>
    </row>
    <row r="118" spans="2:15" ht="28.5" customHeight="1" thickBot="1" x14ac:dyDescent="0.4">
      <c r="B118" s="197"/>
      <c r="C118" s="198"/>
      <c r="D118" s="73" t="s">
        <v>219</v>
      </c>
      <c r="E118" s="74" t="s">
        <v>221</v>
      </c>
      <c r="F118" s="73" t="s">
        <v>219</v>
      </c>
      <c r="G118" s="74" t="s">
        <v>221</v>
      </c>
      <c r="H118" s="73" t="s">
        <v>219</v>
      </c>
      <c r="I118" s="74" t="s">
        <v>221</v>
      </c>
      <c r="J118" s="73" t="s">
        <v>219</v>
      </c>
      <c r="K118" s="74" t="s">
        <v>221</v>
      </c>
      <c r="L118" s="73" t="s">
        <v>219</v>
      </c>
      <c r="M118" s="74" t="s">
        <v>221</v>
      </c>
      <c r="N118" s="73" t="s">
        <v>219</v>
      </c>
      <c r="O118" s="74" t="s">
        <v>221</v>
      </c>
    </row>
    <row r="119" spans="2:15" ht="24" x14ac:dyDescent="0.35">
      <c r="B119" s="11">
        <v>1</v>
      </c>
      <c r="C119" s="155" t="s">
        <v>137</v>
      </c>
      <c r="D119" s="76">
        <v>30</v>
      </c>
      <c r="E119" s="77">
        <v>7.6</v>
      </c>
      <c r="F119" s="76">
        <v>3</v>
      </c>
      <c r="G119" s="78">
        <v>7.67</v>
      </c>
      <c r="H119" s="76">
        <v>11</v>
      </c>
      <c r="I119" s="78">
        <v>6.09</v>
      </c>
      <c r="J119" s="79">
        <v>11</v>
      </c>
      <c r="K119" s="77">
        <v>6.73</v>
      </c>
      <c r="L119" s="76">
        <v>5</v>
      </c>
      <c r="M119" s="78">
        <v>5.8</v>
      </c>
      <c r="N119" s="79">
        <v>14</v>
      </c>
      <c r="O119" s="78">
        <v>7.07</v>
      </c>
    </row>
    <row r="120" spans="2:15" x14ac:dyDescent="0.35">
      <c r="B120" s="17">
        <v>2</v>
      </c>
      <c r="C120" s="156" t="s">
        <v>138</v>
      </c>
      <c r="D120" s="81">
        <v>32</v>
      </c>
      <c r="E120" s="82">
        <v>7.62</v>
      </c>
      <c r="F120" s="81">
        <v>1</v>
      </c>
      <c r="G120" s="83">
        <v>5</v>
      </c>
      <c r="H120" s="81">
        <v>14</v>
      </c>
      <c r="I120" s="83">
        <v>6.21</v>
      </c>
      <c r="J120" s="84">
        <v>13</v>
      </c>
      <c r="K120" s="82">
        <v>7.31</v>
      </c>
      <c r="L120" s="81">
        <v>5</v>
      </c>
      <c r="M120" s="83">
        <v>6.8</v>
      </c>
      <c r="N120" s="84">
        <v>14</v>
      </c>
      <c r="O120" s="83">
        <v>7.14</v>
      </c>
    </row>
    <row r="121" spans="2:15" ht="36" x14ac:dyDescent="0.35">
      <c r="B121" s="17">
        <v>3</v>
      </c>
      <c r="C121" s="155" t="s">
        <v>139</v>
      </c>
      <c r="D121" s="81">
        <v>34</v>
      </c>
      <c r="E121" s="82">
        <v>7.65</v>
      </c>
      <c r="F121" s="81">
        <v>2</v>
      </c>
      <c r="G121" s="83">
        <v>6.5</v>
      </c>
      <c r="H121" s="81">
        <v>14</v>
      </c>
      <c r="I121" s="83">
        <v>6.29</v>
      </c>
      <c r="J121" s="84">
        <v>14</v>
      </c>
      <c r="K121" s="82">
        <v>7</v>
      </c>
      <c r="L121" s="81">
        <v>8</v>
      </c>
      <c r="M121" s="83">
        <v>6.38</v>
      </c>
      <c r="N121" s="84">
        <v>16</v>
      </c>
      <c r="O121" s="83">
        <v>6.62</v>
      </c>
    </row>
    <row r="122" spans="2:15" ht="36.5" thickBot="1" x14ac:dyDescent="0.4">
      <c r="B122" s="23">
        <v>4</v>
      </c>
      <c r="C122" s="157" t="s">
        <v>140</v>
      </c>
      <c r="D122" s="86">
        <v>36</v>
      </c>
      <c r="E122" s="87">
        <v>7.83</v>
      </c>
      <c r="F122" s="86">
        <v>2</v>
      </c>
      <c r="G122" s="88">
        <v>6.5</v>
      </c>
      <c r="H122" s="86">
        <v>14</v>
      </c>
      <c r="I122" s="88">
        <v>6.07</v>
      </c>
      <c r="J122" s="89">
        <v>13</v>
      </c>
      <c r="K122" s="87">
        <v>6.23</v>
      </c>
      <c r="L122" s="86">
        <v>7</v>
      </c>
      <c r="M122" s="88">
        <v>6.86</v>
      </c>
      <c r="N122" s="89">
        <v>13</v>
      </c>
      <c r="O122" s="88">
        <v>6.77</v>
      </c>
    </row>
    <row r="124" spans="2:15" ht="15" thickBot="1" x14ac:dyDescent="0.4"/>
    <row r="125" spans="2:15" ht="26.25" customHeight="1" x14ac:dyDescent="0.35">
      <c r="B125" s="195" t="s">
        <v>236</v>
      </c>
      <c r="C125" s="196"/>
      <c r="D125" s="210" t="s">
        <v>262</v>
      </c>
      <c r="E125" s="211"/>
      <c r="F125" s="210" t="s">
        <v>263</v>
      </c>
      <c r="G125" s="211"/>
      <c r="H125" s="210" t="s">
        <v>264</v>
      </c>
      <c r="I125" s="211"/>
      <c r="J125" s="210" t="s">
        <v>265</v>
      </c>
      <c r="K125" s="211"/>
      <c r="L125" s="210" t="s">
        <v>266</v>
      </c>
      <c r="M125" s="211"/>
      <c r="N125" s="210" t="s">
        <v>130</v>
      </c>
      <c r="O125" s="211"/>
    </row>
    <row r="126" spans="2:15" ht="13.5" customHeight="1" thickBot="1" x14ac:dyDescent="0.4">
      <c r="B126" s="197"/>
      <c r="C126" s="198"/>
      <c r="D126" s="73" t="s">
        <v>219</v>
      </c>
      <c r="E126" s="74" t="s">
        <v>221</v>
      </c>
      <c r="F126" s="73" t="s">
        <v>219</v>
      </c>
      <c r="G126" s="74" t="s">
        <v>221</v>
      </c>
      <c r="H126" s="73" t="s">
        <v>219</v>
      </c>
      <c r="I126" s="74" t="s">
        <v>221</v>
      </c>
      <c r="J126" s="73" t="s">
        <v>219</v>
      </c>
      <c r="K126" s="74" t="s">
        <v>221</v>
      </c>
      <c r="L126" s="73" t="s">
        <v>219</v>
      </c>
      <c r="M126" s="74" t="s">
        <v>221</v>
      </c>
      <c r="N126" s="73" t="s">
        <v>219</v>
      </c>
      <c r="O126" s="74" t="s">
        <v>221</v>
      </c>
    </row>
    <row r="127" spans="2:15" x14ac:dyDescent="0.35">
      <c r="B127" s="11">
        <v>1</v>
      </c>
      <c r="C127" s="155" t="s">
        <v>141</v>
      </c>
      <c r="D127" s="76">
        <v>36</v>
      </c>
      <c r="E127" s="77">
        <v>7.58</v>
      </c>
      <c r="F127" s="76">
        <v>3</v>
      </c>
      <c r="G127" s="78">
        <v>8</v>
      </c>
      <c r="H127" s="76">
        <v>10</v>
      </c>
      <c r="I127" s="78">
        <v>6.2</v>
      </c>
      <c r="J127" s="79">
        <v>15</v>
      </c>
      <c r="K127" s="77">
        <v>7.67</v>
      </c>
      <c r="L127" s="76">
        <v>5</v>
      </c>
      <c r="M127" s="78">
        <v>5.6</v>
      </c>
      <c r="N127" s="79">
        <v>14</v>
      </c>
      <c r="O127" s="78">
        <v>6.5</v>
      </c>
    </row>
    <row r="128" spans="2:15" ht="24" x14ac:dyDescent="0.35">
      <c r="B128" s="17">
        <v>2</v>
      </c>
      <c r="C128" s="156" t="s">
        <v>142</v>
      </c>
      <c r="D128" s="81">
        <v>31</v>
      </c>
      <c r="E128" s="82">
        <v>7.19</v>
      </c>
      <c r="F128" s="81">
        <v>1</v>
      </c>
      <c r="G128" s="83">
        <v>7</v>
      </c>
      <c r="H128" s="81">
        <v>8</v>
      </c>
      <c r="I128" s="83">
        <v>5.62</v>
      </c>
      <c r="J128" s="84">
        <v>12</v>
      </c>
      <c r="K128" s="82">
        <v>7</v>
      </c>
      <c r="L128" s="81">
        <v>5</v>
      </c>
      <c r="M128" s="83">
        <v>5.6</v>
      </c>
      <c r="N128" s="84">
        <v>13</v>
      </c>
      <c r="O128" s="83">
        <v>6.62</v>
      </c>
    </row>
    <row r="129" spans="2:15" ht="24" x14ac:dyDescent="0.35">
      <c r="B129" s="17">
        <v>3</v>
      </c>
      <c r="C129" s="155" t="s">
        <v>205</v>
      </c>
      <c r="D129" s="81">
        <v>30</v>
      </c>
      <c r="E129" s="82">
        <v>7</v>
      </c>
      <c r="F129" s="81">
        <v>1</v>
      </c>
      <c r="G129" s="83">
        <v>5</v>
      </c>
      <c r="H129" s="81">
        <v>9</v>
      </c>
      <c r="I129" s="83">
        <v>4.78</v>
      </c>
      <c r="J129" s="84">
        <v>13</v>
      </c>
      <c r="K129" s="82">
        <v>7.62</v>
      </c>
      <c r="L129" s="81">
        <v>7</v>
      </c>
      <c r="M129" s="83">
        <v>5.29</v>
      </c>
      <c r="N129" s="84">
        <v>15</v>
      </c>
      <c r="O129" s="83">
        <v>7</v>
      </c>
    </row>
    <row r="130" spans="2:15" ht="24.5" thickBot="1" x14ac:dyDescent="0.4">
      <c r="B130" s="23">
        <v>4</v>
      </c>
      <c r="C130" s="157" t="s">
        <v>206</v>
      </c>
      <c r="D130" s="86">
        <v>38</v>
      </c>
      <c r="E130" s="87">
        <v>8.11</v>
      </c>
      <c r="F130" s="86">
        <v>5</v>
      </c>
      <c r="G130" s="88">
        <v>7.2</v>
      </c>
      <c r="H130" s="86">
        <v>13</v>
      </c>
      <c r="I130" s="88">
        <v>6</v>
      </c>
      <c r="J130" s="89">
        <v>17</v>
      </c>
      <c r="K130" s="87">
        <v>6.76</v>
      </c>
      <c r="L130" s="86">
        <v>7</v>
      </c>
      <c r="M130" s="88">
        <v>5.57</v>
      </c>
      <c r="N130" s="89">
        <v>15</v>
      </c>
      <c r="O130" s="88">
        <v>7.4</v>
      </c>
    </row>
    <row r="131" spans="2:15" x14ac:dyDescent="0.35">
      <c r="B131" s="134" t="s">
        <v>284</v>
      </c>
    </row>
    <row r="132" spans="2:15" x14ac:dyDescent="0.35">
      <c r="B132" s="134"/>
    </row>
    <row r="133" spans="2:15" ht="15" thickBot="1" x14ac:dyDescent="0.4"/>
    <row r="134" spans="2:15" ht="24.65" customHeight="1" x14ac:dyDescent="0.35">
      <c r="B134" s="195" t="s">
        <v>237</v>
      </c>
      <c r="C134" s="196"/>
      <c r="D134" s="210" t="s">
        <v>262</v>
      </c>
      <c r="E134" s="211"/>
      <c r="F134" s="210" t="s">
        <v>263</v>
      </c>
      <c r="G134" s="211"/>
      <c r="H134" s="210" t="s">
        <v>264</v>
      </c>
      <c r="I134" s="211"/>
      <c r="J134" s="210" t="s">
        <v>265</v>
      </c>
      <c r="K134" s="211"/>
      <c r="L134" s="210" t="s">
        <v>266</v>
      </c>
      <c r="M134" s="211"/>
      <c r="N134" s="210" t="s">
        <v>130</v>
      </c>
      <c r="O134" s="211"/>
    </row>
    <row r="135" spans="2:15" ht="11.15" customHeight="1" thickBot="1" x14ac:dyDescent="0.4">
      <c r="B135" s="197"/>
      <c r="C135" s="198"/>
      <c r="D135" s="73" t="s">
        <v>219</v>
      </c>
      <c r="E135" s="74" t="s">
        <v>221</v>
      </c>
      <c r="F135" s="73" t="s">
        <v>219</v>
      </c>
      <c r="G135" s="74" t="s">
        <v>221</v>
      </c>
      <c r="H135" s="73" t="s">
        <v>219</v>
      </c>
      <c r="I135" s="74" t="s">
        <v>221</v>
      </c>
      <c r="J135" s="73" t="s">
        <v>219</v>
      </c>
      <c r="K135" s="74" t="s">
        <v>221</v>
      </c>
      <c r="L135" s="73" t="s">
        <v>219</v>
      </c>
      <c r="M135" s="74" t="s">
        <v>221</v>
      </c>
      <c r="N135" s="73" t="s">
        <v>219</v>
      </c>
      <c r="O135" s="74" t="s">
        <v>221</v>
      </c>
    </row>
    <row r="136" spans="2:15" ht="34.5" x14ac:dyDescent="0.35">
      <c r="B136" s="11">
        <v>1</v>
      </c>
      <c r="C136" s="75" t="s">
        <v>145</v>
      </c>
      <c r="D136" s="76">
        <v>50</v>
      </c>
      <c r="E136" s="77">
        <v>8.14</v>
      </c>
      <c r="F136" s="76">
        <v>5</v>
      </c>
      <c r="G136" s="78">
        <v>8.1999999999999993</v>
      </c>
      <c r="H136" s="76">
        <v>17</v>
      </c>
      <c r="I136" s="78">
        <v>7.35</v>
      </c>
      <c r="J136" s="79">
        <v>17</v>
      </c>
      <c r="K136" s="77">
        <v>7.88</v>
      </c>
      <c r="L136" s="76">
        <v>6</v>
      </c>
      <c r="M136" s="78">
        <v>6.33</v>
      </c>
      <c r="N136" s="79">
        <v>16</v>
      </c>
      <c r="O136" s="78">
        <v>7.94</v>
      </c>
    </row>
    <row r="137" spans="2:15" ht="23" x14ac:dyDescent="0.35">
      <c r="B137" s="17">
        <v>2</v>
      </c>
      <c r="C137" s="80" t="s">
        <v>146</v>
      </c>
      <c r="D137" s="81">
        <v>28</v>
      </c>
      <c r="E137" s="82">
        <v>7.79</v>
      </c>
      <c r="F137" s="81">
        <v>4</v>
      </c>
      <c r="G137" s="83">
        <v>7.25</v>
      </c>
      <c r="H137" s="81">
        <v>15</v>
      </c>
      <c r="I137" s="83">
        <v>6.73</v>
      </c>
      <c r="J137" s="84">
        <v>17</v>
      </c>
      <c r="K137" s="82">
        <v>7.18</v>
      </c>
      <c r="L137" s="81">
        <v>6</v>
      </c>
      <c r="M137" s="83">
        <v>6</v>
      </c>
      <c r="N137" s="84">
        <v>16</v>
      </c>
      <c r="O137" s="83">
        <v>7.88</v>
      </c>
    </row>
    <row r="138" spans="2:15" x14ac:dyDescent="0.35">
      <c r="B138" s="17">
        <v>3</v>
      </c>
      <c r="C138" s="80" t="s">
        <v>147</v>
      </c>
      <c r="D138" s="81">
        <v>20</v>
      </c>
      <c r="E138" s="82">
        <v>7.3</v>
      </c>
      <c r="F138" s="81"/>
      <c r="G138" s="83"/>
      <c r="H138" s="81">
        <v>9</v>
      </c>
      <c r="I138" s="83">
        <v>6.44</v>
      </c>
      <c r="J138" s="81">
        <v>17</v>
      </c>
      <c r="K138" s="83">
        <v>7.29</v>
      </c>
      <c r="L138" s="84">
        <v>3</v>
      </c>
      <c r="M138" s="82">
        <v>6.33</v>
      </c>
      <c r="N138" s="81">
        <v>13</v>
      </c>
      <c r="O138" s="83">
        <v>7.23</v>
      </c>
    </row>
    <row r="139" spans="2:15" ht="23" x14ac:dyDescent="0.35">
      <c r="B139" s="17">
        <v>4</v>
      </c>
      <c r="C139" s="80" t="s">
        <v>148</v>
      </c>
      <c r="D139" s="81">
        <v>20</v>
      </c>
      <c r="E139" s="82">
        <v>7.5</v>
      </c>
      <c r="F139" s="81">
        <v>3</v>
      </c>
      <c r="G139" s="83">
        <v>8.33</v>
      </c>
      <c r="H139" s="81">
        <v>15</v>
      </c>
      <c r="I139" s="83">
        <v>6.6</v>
      </c>
      <c r="J139" s="84">
        <v>19</v>
      </c>
      <c r="K139" s="82">
        <v>7.37</v>
      </c>
      <c r="L139" s="81">
        <v>5</v>
      </c>
      <c r="M139" s="83">
        <v>6.2</v>
      </c>
      <c r="N139" s="84">
        <v>13</v>
      </c>
      <c r="O139" s="83">
        <v>7.85</v>
      </c>
    </row>
    <row r="140" spans="2:15" ht="23" x14ac:dyDescent="0.35">
      <c r="B140" s="17">
        <v>5</v>
      </c>
      <c r="C140" s="80" t="s">
        <v>149</v>
      </c>
      <c r="D140" s="81">
        <v>31</v>
      </c>
      <c r="E140" s="82">
        <v>7.32</v>
      </c>
      <c r="F140" s="81">
        <v>1</v>
      </c>
      <c r="G140" s="83">
        <v>7</v>
      </c>
      <c r="H140" s="81">
        <v>14</v>
      </c>
      <c r="I140" s="83">
        <v>5.86</v>
      </c>
      <c r="J140" s="84">
        <v>16</v>
      </c>
      <c r="K140" s="82">
        <v>6.69</v>
      </c>
      <c r="L140" s="81">
        <v>5</v>
      </c>
      <c r="M140" s="83">
        <v>5.8</v>
      </c>
      <c r="N140" s="84">
        <v>14</v>
      </c>
      <c r="O140" s="83">
        <v>7.21</v>
      </c>
    </row>
    <row r="141" spans="2:15" ht="23" x14ac:dyDescent="0.35">
      <c r="B141" s="17">
        <v>6</v>
      </c>
      <c r="C141" s="80" t="s">
        <v>150</v>
      </c>
      <c r="D141" s="81">
        <v>31</v>
      </c>
      <c r="E141" s="82">
        <v>7.81</v>
      </c>
      <c r="F141" s="81">
        <v>4</v>
      </c>
      <c r="G141" s="83">
        <v>8</v>
      </c>
      <c r="H141" s="81">
        <v>14</v>
      </c>
      <c r="I141" s="83">
        <v>7.21</v>
      </c>
      <c r="J141" s="84">
        <v>18</v>
      </c>
      <c r="K141" s="82">
        <v>8.2200000000000006</v>
      </c>
      <c r="L141" s="81">
        <v>6</v>
      </c>
      <c r="M141" s="83">
        <v>6.67</v>
      </c>
      <c r="N141" s="84">
        <v>16</v>
      </c>
      <c r="O141" s="83">
        <v>8.06</v>
      </c>
    </row>
    <row r="142" spans="2:15" ht="23.5" thickBot="1" x14ac:dyDescent="0.4">
      <c r="B142" s="23">
        <v>7</v>
      </c>
      <c r="C142" s="85" t="s">
        <v>151</v>
      </c>
      <c r="D142" s="86">
        <v>35</v>
      </c>
      <c r="E142" s="87">
        <v>7.83</v>
      </c>
      <c r="F142" s="86">
        <v>2</v>
      </c>
      <c r="G142" s="88">
        <v>8</v>
      </c>
      <c r="H142" s="86">
        <v>16</v>
      </c>
      <c r="I142" s="88">
        <v>6.69</v>
      </c>
      <c r="J142" s="89">
        <v>18</v>
      </c>
      <c r="K142" s="87">
        <v>7.11</v>
      </c>
      <c r="L142" s="86">
        <v>7</v>
      </c>
      <c r="M142" s="88">
        <v>6.29</v>
      </c>
      <c r="N142" s="89">
        <v>14</v>
      </c>
      <c r="O142" s="88">
        <v>7.57</v>
      </c>
    </row>
    <row r="144" spans="2:15" ht="15" thickBot="1" x14ac:dyDescent="0.4"/>
    <row r="145" spans="2:15" ht="26.25" customHeight="1" x14ac:dyDescent="0.35">
      <c r="B145" s="195" t="s">
        <v>238</v>
      </c>
      <c r="C145" s="196"/>
      <c r="D145" s="210" t="s">
        <v>262</v>
      </c>
      <c r="E145" s="211"/>
      <c r="F145" s="210" t="s">
        <v>263</v>
      </c>
      <c r="G145" s="211"/>
      <c r="H145" s="210" t="s">
        <v>264</v>
      </c>
      <c r="I145" s="211"/>
      <c r="J145" s="210" t="s">
        <v>265</v>
      </c>
      <c r="K145" s="211"/>
      <c r="L145" s="210" t="s">
        <v>266</v>
      </c>
      <c r="M145" s="211"/>
      <c r="N145" s="210" t="s">
        <v>130</v>
      </c>
      <c r="O145" s="211"/>
    </row>
    <row r="146" spans="2:15" ht="11.15" customHeight="1" thickBot="1" x14ac:dyDescent="0.4">
      <c r="B146" s="197"/>
      <c r="C146" s="198"/>
      <c r="D146" s="73" t="s">
        <v>219</v>
      </c>
      <c r="E146" s="74" t="s">
        <v>221</v>
      </c>
      <c r="F146" s="73" t="s">
        <v>219</v>
      </c>
      <c r="G146" s="74" t="s">
        <v>221</v>
      </c>
      <c r="H146" s="73" t="s">
        <v>219</v>
      </c>
      <c r="I146" s="74" t="s">
        <v>221</v>
      </c>
      <c r="J146" s="73" t="s">
        <v>219</v>
      </c>
      <c r="K146" s="74" t="s">
        <v>221</v>
      </c>
      <c r="L146" s="73" t="s">
        <v>219</v>
      </c>
      <c r="M146" s="74" t="s">
        <v>221</v>
      </c>
      <c r="N146" s="73" t="s">
        <v>219</v>
      </c>
      <c r="O146" s="74" t="s">
        <v>221</v>
      </c>
    </row>
    <row r="147" spans="2:15" ht="34.5" x14ac:dyDescent="0.35">
      <c r="B147" s="11">
        <v>1</v>
      </c>
      <c r="C147" s="75" t="s">
        <v>152</v>
      </c>
      <c r="D147" s="76">
        <v>42</v>
      </c>
      <c r="E147" s="77">
        <v>7.79</v>
      </c>
      <c r="F147" s="76">
        <v>4</v>
      </c>
      <c r="G147" s="78">
        <v>7</v>
      </c>
      <c r="H147" s="76">
        <v>15</v>
      </c>
      <c r="I147" s="78">
        <v>6.4</v>
      </c>
      <c r="J147" s="79">
        <v>16</v>
      </c>
      <c r="K147" s="77">
        <v>6.94</v>
      </c>
      <c r="L147" s="76">
        <v>6</v>
      </c>
      <c r="M147" s="78">
        <v>6.5</v>
      </c>
      <c r="N147" s="79">
        <v>13</v>
      </c>
      <c r="O147" s="78">
        <v>7</v>
      </c>
    </row>
    <row r="148" spans="2:15" x14ac:dyDescent="0.35">
      <c r="B148" s="17">
        <v>2</v>
      </c>
      <c r="C148" s="80" t="s">
        <v>153</v>
      </c>
      <c r="D148" s="81">
        <v>42</v>
      </c>
      <c r="E148" s="82">
        <v>7.38</v>
      </c>
      <c r="F148" s="81">
        <v>5</v>
      </c>
      <c r="G148" s="83">
        <v>7</v>
      </c>
      <c r="H148" s="81">
        <v>15</v>
      </c>
      <c r="I148" s="83">
        <v>5.93</v>
      </c>
      <c r="J148" s="84">
        <v>16</v>
      </c>
      <c r="K148" s="82">
        <v>6.62</v>
      </c>
      <c r="L148" s="81">
        <v>5</v>
      </c>
      <c r="M148" s="83">
        <v>6.2</v>
      </c>
      <c r="N148" s="84">
        <v>15</v>
      </c>
      <c r="O148" s="83">
        <v>7.2</v>
      </c>
    </row>
    <row r="149" spans="2:15" ht="23.5" thickBot="1" x14ac:dyDescent="0.4">
      <c r="B149" s="23">
        <v>3</v>
      </c>
      <c r="C149" s="85" t="s">
        <v>154</v>
      </c>
      <c r="D149" s="86">
        <v>32</v>
      </c>
      <c r="E149" s="87">
        <v>7.69</v>
      </c>
      <c r="F149" s="86">
        <v>4</v>
      </c>
      <c r="G149" s="88">
        <v>7.25</v>
      </c>
      <c r="H149" s="86">
        <v>16</v>
      </c>
      <c r="I149" s="88">
        <v>6.31</v>
      </c>
      <c r="J149" s="89">
        <v>16</v>
      </c>
      <c r="K149" s="87">
        <v>7.12</v>
      </c>
      <c r="L149" s="86">
        <v>4</v>
      </c>
      <c r="M149" s="88">
        <v>6.75</v>
      </c>
      <c r="N149" s="89">
        <v>14</v>
      </c>
      <c r="O149" s="88">
        <v>7.36</v>
      </c>
    </row>
    <row r="152" spans="2:15" x14ac:dyDescent="0.35">
      <c r="B152" s="67" t="s">
        <v>242</v>
      </c>
    </row>
    <row r="153" spans="2:15" ht="15" thickBot="1" x14ac:dyDescent="0.4"/>
    <row r="154" spans="2:15" ht="24.65" customHeight="1" x14ac:dyDescent="0.35">
      <c r="B154" s="195" t="s">
        <v>243</v>
      </c>
      <c r="C154" s="196"/>
      <c r="D154" s="210" t="s">
        <v>262</v>
      </c>
      <c r="E154" s="211"/>
      <c r="F154" s="210" t="s">
        <v>263</v>
      </c>
      <c r="G154" s="211"/>
      <c r="H154" s="210" t="s">
        <v>264</v>
      </c>
      <c r="I154" s="211"/>
      <c r="J154" s="210" t="s">
        <v>265</v>
      </c>
      <c r="K154" s="211"/>
      <c r="L154" s="210" t="s">
        <v>266</v>
      </c>
      <c r="M154" s="211"/>
      <c r="N154" s="210" t="s">
        <v>130</v>
      </c>
      <c r="O154" s="211"/>
    </row>
    <row r="155" spans="2:15" ht="11.15" customHeight="1" thickBot="1" x14ac:dyDescent="0.4">
      <c r="B155" s="197"/>
      <c r="C155" s="198"/>
      <c r="D155" s="73" t="s">
        <v>219</v>
      </c>
      <c r="E155" s="74" t="s">
        <v>221</v>
      </c>
      <c r="F155" s="73" t="s">
        <v>219</v>
      </c>
      <c r="G155" s="74" t="s">
        <v>221</v>
      </c>
      <c r="H155" s="73" t="s">
        <v>219</v>
      </c>
      <c r="I155" s="74" t="s">
        <v>221</v>
      </c>
      <c r="J155" s="73" t="s">
        <v>219</v>
      </c>
      <c r="K155" s="74" t="s">
        <v>221</v>
      </c>
      <c r="L155" s="73" t="s">
        <v>219</v>
      </c>
      <c r="M155" s="74" t="s">
        <v>221</v>
      </c>
      <c r="N155" s="73" t="s">
        <v>219</v>
      </c>
      <c r="O155" s="74" t="s">
        <v>221</v>
      </c>
    </row>
    <row r="156" spans="2:15" x14ac:dyDescent="0.35">
      <c r="B156" s="11">
        <v>1</v>
      </c>
      <c r="C156" s="90" t="s">
        <v>207</v>
      </c>
      <c r="D156" s="91">
        <v>55</v>
      </c>
      <c r="E156" s="92">
        <v>8.49</v>
      </c>
      <c r="F156" s="91">
        <v>5</v>
      </c>
      <c r="G156" s="93">
        <v>8.1999999999999993</v>
      </c>
      <c r="H156" s="91">
        <v>15</v>
      </c>
      <c r="I156" s="93">
        <v>6.8</v>
      </c>
      <c r="J156" s="94">
        <v>18</v>
      </c>
      <c r="K156" s="92">
        <v>7.28</v>
      </c>
      <c r="L156" s="91">
        <v>9</v>
      </c>
      <c r="M156" s="93">
        <v>7.67</v>
      </c>
      <c r="N156" s="94">
        <v>16</v>
      </c>
      <c r="O156" s="93">
        <v>7.56</v>
      </c>
    </row>
    <row r="157" spans="2:15" x14ac:dyDescent="0.35">
      <c r="B157" s="17">
        <v>2</v>
      </c>
      <c r="C157" s="80" t="s">
        <v>208</v>
      </c>
      <c r="D157" s="81">
        <v>53</v>
      </c>
      <c r="E157" s="82">
        <v>8.6199999999999992</v>
      </c>
      <c r="F157" s="81">
        <v>5</v>
      </c>
      <c r="G157" s="83">
        <v>7.6</v>
      </c>
      <c r="H157" s="81">
        <v>14</v>
      </c>
      <c r="I157" s="83">
        <v>6.43</v>
      </c>
      <c r="J157" s="84">
        <v>17</v>
      </c>
      <c r="K157" s="82">
        <v>8.06</v>
      </c>
      <c r="L157" s="81">
        <v>7</v>
      </c>
      <c r="M157" s="83">
        <v>7.29</v>
      </c>
      <c r="N157" s="84">
        <v>12</v>
      </c>
      <c r="O157" s="83">
        <v>7.75</v>
      </c>
    </row>
    <row r="158" spans="2:15" x14ac:dyDescent="0.35">
      <c r="B158" s="17">
        <v>3</v>
      </c>
      <c r="C158" s="80" t="s">
        <v>209</v>
      </c>
      <c r="D158" s="81">
        <v>51</v>
      </c>
      <c r="E158" s="82">
        <v>8.5299999999999994</v>
      </c>
      <c r="F158" s="81">
        <v>4</v>
      </c>
      <c r="G158" s="83">
        <v>8.75</v>
      </c>
      <c r="H158" s="81">
        <v>14</v>
      </c>
      <c r="I158" s="83">
        <v>6.79</v>
      </c>
      <c r="J158" s="84">
        <v>16</v>
      </c>
      <c r="K158" s="82">
        <v>7.12</v>
      </c>
      <c r="L158" s="81">
        <v>10</v>
      </c>
      <c r="M158" s="83">
        <v>7.1</v>
      </c>
      <c r="N158" s="84">
        <v>15</v>
      </c>
      <c r="O158" s="83">
        <v>7.67</v>
      </c>
    </row>
    <row r="159" spans="2:15" x14ac:dyDescent="0.35">
      <c r="B159" s="17">
        <v>4</v>
      </c>
      <c r="C159" s="80" t="s">
        <v>158</v>
      </c>
      <c r="D159" s="81">
        <v>49</v>
      </c>
      <c r="E159" s="82">
        <v>8.82</v>
      </c>
      <c r="F159" s="81">
        <v>6</v>
      </c>
      <c r="G159" s="83">
        <v>7.83</v>
      </c>
      <c r="H159" s="81">
        <v>16</v>
      </c>
      <c r="I159" s="83">
        <v>7.38</v>
      </c>
      <c r="J159" s="84">
        <v>18</v>
      </c>
      <c r="K159" s="82">
        <v>8.17</v>
      </c>
      <c r="L159" s="81">
        <v>8</v>
      </c>
      <c r="M159" s="83">
        <v>7.88</v>
      </c>
      <c r="N159" s="84">
        <v>15</v>
      </c>
      <c r="O159" s="83">
        <v>7.93</v>
      </c>
    </row>
    <row r="160" spans="2:15" ht="15" thickBot="1" x14ac:dyDescent="0.4">
      <c r="B160" s="23">
        <v>5</v>
      </c>
      <c r="C160" s="85" t="s">
        <v>210</v>
      </c>
      <c r="D160" s="86">
        <v>55</v>
      </c>
      <c r="E160" s="87">
        <v>9.02</v>
      </c>
      <c r="F160" s="86">
        <v>5</v>
      </c>
      <c r="G160" s="88">
        <v>9.6</v>
      </c>
      <c r="H160" s="86">
        <v>18</v>
      </c>
      <c r="I160" s="88">
        <v>7.56</v>
      </c>
      <c r="J160" s="89">
        <v>19</v>
      </c>
      <c r="K160" s="87">
        <v>7.95</v>
      </c>
      <c r="L160" s="86">
        <v>10</v>
      </c>
      <c r="M160" s="88">
        <v>7.8</v>
      </c>
      <c r="N160" s="89">
        <v>16</v>
      </c>
      <c r="O160" s="88">
        <v>8.31</v>
      </c>
    </row>
    <row r="161" spans="2:15" x14ac:dyDescent="0.35">
      <c r="B161" s="134" t="s">
        <v>284</v>
      </c>
      <c r="E161" s="158">
        <f t="shared" ref="E161:O161" si="0">AVERAGE(E156:E160)</f>
        <v>8.6960000000000015</v>
      </c>
      <c r="F161" s="158">
        <f t="shared" si="0"/>
        <v>5</v>
      </c>
      <c r="G161" s="158">
        <f t="shared" si="0"/>
        <v>8.395999999999999</v>
      </c>
      <c r="H161" s="158">
        <f t="shared" si="0"/>
        <v>15.4</v>
      </c>
      <c r="I161" s="158">
        <f t="shared" si="0"/>
        <v>6.992</v>
      </c>
      <c r="J161" s="158">
        <f t="shared" si="0"/>
        <v>17.600000000000001</v>
      </c>
      <c r="K161" s="158">
        <f t="shared" si="0"/>
        <v>7.7160000000000011</v>
      </c>
      <c r="L161" s="158">
        <f t="shared" si="0"/>
        <v>8.8000000000000007</v>
      </c>
      <c r="M161" s="158">
        <f t="shared" si="0"/>
        <v>7.548</v>
      </c>
      <c r="N161" s="158">
        <f t="shared" si="0"/>
        <v>14.8</v>
      </c>
      <c r="O161" s="158">
        <f t="shared" si="0"/>
        <v>7.8439999999999994</v>
      </c>
    </row>
    <row r="162" spans="2:15" x14ac:dyDescent="0.35">
      <c r="B162" s="134"/>
    </row>
    <row r="163" spans="2:15" ht="15" thickBot="1" x14ac:dyDescent="0.4"/>
    <row r="164" spans="2:15" ht="24.65" customHeight="1" x14ac:dyDescent="0.35">
      <c r="B164" s="195" t="s">
        <v>244</v>
      </c>
      <c r="C164" s="196"/>
      <c r="D164" s="210" t="s">
        <v>262</v>
      </c>
      <c r="E164" s="211"/>
      <c r="F164" s="210" t="s">
        <v>263</v>
      </c>
      <c r="G164" s="211"/>
      <c r="H164" s="210" t="s">
        <v>264</v>
      </c>
      <c r="I164" s="211"/>
      <c r="J164" s="210" t="s">
        <v>265</v>
      </c>
      <c r="K164" s="211"/>
      <c r="L164" s="210" t="s">
        <v>266</v>
      </c>
      <c r="M164" s="211"/>
      <c r="N164" s="210" t="s">
        <v>130</v>
      </c>
      <c r="O164" s="211"/>
    </row>
    <row r="165" spans="2:15" ht="11.15" customHeight="1" thickBot="1" x14ac:dyDescent="0.4">
      <c r="B165" s="197"/>
      <c r="C165" s="198"/>
      <c r="D165" s="73" t="s">
        <v>219</v>
      </c>
      <c r="E165" s="74" t="s">
        <v>221</v>
      </c>
      <c r="F165" s="73" t="s">
        <v>219</v>
      </c>
      <c r="G165" s="74" t="s">
        <v>221</v>
      </c>
      <c r="H165" s="73" t="s">
        <v>219</v>
      </c>
      <c r="I165" s="74" t="s">
        <v>221</v>
      </c>
      <c r="J165" s="73" t="s">
        <v>219</v>
      </c>
      <c r="K165" s="74" t="s">
        <v>221</v>
      </c>
      <c r="L165" s="73" t="s">
        <v>219</v>
      </c>
      <c r="M165" s="74" t="s">
        <v>221</v>
      </c>
      <c r="N165" s="73" t="s">
        <v>219</v>
      </c>
      <c r="O165" s="74" t="s">
        <v>221</v>
      </c>
    </row>
    <row r="166" spans="2:15" x14ac:dyDescent="0.35">
      <c r="B166" s="11">
        <v>1</v>
      </c>
      <c r="C166" s="75" t="s">
        <v>121</v>
      </c>
      <c r="D166" s="76">
        <v>57</v>
      </c>
      <c r="E166" s="77">
        <v>8.7899999999999991</v>
      </c>
      <c r="F166" s="76">
        <v>5</v>
      </c>
      <c r="G166" s="78">
        <v>8.8000000000000007</v>
      </c>
      <c r="H166" s="76">
        <v>20</v>
      </c>
      <c r="I166" s="78">
        <v>7.75</v>
      </c>
      <c r="J166" s="79">
        <v>15</v>
      </c>
      <c r="K166" s="77">
        <v>8.73</v>
      </c>
      <c r="L166" s="76">
        <v>9</v>
      </c>
      <c r="M166" s="78">
        <v>8</v>
      </c>
      <c r="N166" s="79">
        <v>15</v>
      </c>
      <c r="O166" s="78">
        <v>7.93</v>
      </c>
    </row>
    <row r="167" spans="2:15" x14ac:dyDescent="0.35">
      <c r="B167" s="17">
        <v>2</v>
      </c>
      <c r="C167" s="80" t="s">
        <v>80</v>
      </c>
      <c r="D167" s="81">
        <v>34</v>
      </c>
      <c r="E167" s="82">
        <v>7.59</v>
      </c>
      <c r="F167" s="81">
        <v>2</v>
      </c>
      <c r="G167" s="83">
        <v>8</v>
      </c>
      <c r="H167" s="81">
        <v>15</v>
      </c>
      <c r="I167" s="83">
        <v>5.4</v>
      </c>
      <c r="J167" s="84">
        <v>14</v>
      </c>
      <c r="K167" s="82">
        <v>7.21</v>
      </c>
      <c r="L167" s="81">
        <v>4</v>
      </c>
      <c r="M167" s="83">
        <v>7.5</v>
      </c>
      <c r="N167" s="84">
        <v>11</v>
      </c>
      <c r="O167" s="83">
        <v>7.27</v>
      </c>
    </row>
    <row r="168" spans="2:15" x14ac:dyDescent="0.35">
      <c r="B168" s="17">
        <v>3</v>
      </c>
      <c r="C168" s="80" t="s">
        <v>84</v>
      </c>
      <c r="D168" s="81">
        <v>29</v>
      </c>
      <c r="E168" s="82">
        <v>8.0299999999999994</v>
      </c>
      <c r="F168" s="81">
        <v>1</v>
      </c>
      <c r="G168" s="83">
        <v>8</v>
      </c>
      <c r="H168" s="81">
        <v>17</v>
      </c>
      <c r="I168" s="83">
        <v>6.71</v>
      </c>
      <c r="J168" s="84">
        <v>14</v>
      </c>
      <c r="K168" s="82">
        <v>6.93</v>
      </c>
      <c r="L168" s="81">
        <v>5</v>
      </c>
      <c r="M168" s="83">
        <v>6.2</v>
      </c>
      <c r="N168" s="84">
        <v>11</v>
      </c>
      <c r="O168" s="83">
        <v>7.09</v>
      </c>
    </row>
    <row r="169" spans="2:15" x14ac:dyDescent="0.35">
      <c r="B169" s="17">
        <v>4</v>
      </c>
      <c r="C169" s="80" t="s">
        <v>82</v>
      </c>
      <c r="D169" s="81">
        <v>26</v>
      </c>
      <c r="E169" s="82">
        <v>7.81</v>
      </c>
      <c r="F169" s="81">
        <v>3</v>
      </c>
      <c r="G169" s="83">
        <v>8.33</v>
      </c>
      <c r="H169" s="81">
        <v>17</v>
      </c>
      <c r="I169" s="83">
        <v>6.59</v>
      </c>
      <c r="J169" s="84">
        <v>17</v>
      </c>
      <c r="K169" s="82">
        <v>7.29</v>
      </c>
      <c r="L169" s="81">
        <v>6</v>
      </c>
      <c r="M169" s="83">
        <v>6.67</v>
      </c>
      <c r="N169" s="84">
        <v>13</v>
      </c>
      <c r="O169" s="83">
        <v>7.46</v>
      </c>
    </row>
    <row r="170" spans="2:15" x14ac:dyDescent="0.35">
      <c r="B170" s="17">
        <v>5</v>
      </c>
      <c r="C170" s="80" t="s">
        <v>211</v>
      </c>
      <c r="D170" s="81">
        <v>33</v>
      </c>
      <c r="E170" s="82">
        <v>7.82</v>
      </c>
      <c r="F170" s="81">
        <v>3</v>
      </c>
      <c r="G170" s="83">
        <v>8</v>
      </c>
      <c r="H170" s="81">
        <v>17</v>
      </c>
      <c r="I170" s="83">
        <v>5.35</v>
      </c>
      <c r="J170" s="84">
        <v>16</v>
      </c>
      <c r="K170" s="82">
        <v>7.5</v>
      </c>
      <c r="L170" s="81">
        <v>7</v>
      </c>
      <c r="M170" s="83">
        <v>6</v>
      </c>
      <c r="N170" s="84">
        <v>13</v>
      </c>
      <c r="O170" s="83">
        <v>6.77</v>
      </c>
    </row>
    <row r="171" spans="2:15" ht="35.25" customHeight="1" x14ac:dyDescent="0.35">
      <c r="B171" s="17">
        <v>6</v>
      </c>
      <c r="C171" s="80" t="s">
        <v>212</v>
      </c>
      <c r="D171" s="81">
        <v>35</v>
      </c>
      <c r="E171" s="82">
        <v>8.43</v>
      </c>
      <c r="F171" s="81">
        <v>6</v>
      </c>
      <c r="G171" s="83">
        <v>6.33</v>
      </c>
      <c r="H171" s="81">
        <v>12</v>
      </c>
      <c r="I171" s="83">
        <v>6.33</v>
      </c>
      <c r="J171" s="84">
        <v>16</v>
      </c>
      <c r="K171" s="82">
        <v>7.75</v>
      </c>
      <c r="L171" s="81">
        <v>7</v>
      </c>
      <c r="M171" s="83">
        <v>7.43</v>
      </c>
      <c r="N171" s="84">
        <v>13</v>
      </c>
      <c r="O171" s="83">
        <v>6.69</v>
      </c>
    </row>
    <row r="172" spans="2:15" ht="15" thickBot="1" x14ac:dyDescent="0.4">
      <c r="B172" s="23">
        <v>7</v>
      </c>
      <c r="C172" s="85" t="s">
        <v>81</v>
      </c>
      <c r="D172" s="86">
        <v>32</v>
      </c>
      <c r="E172" s="87">
        <v>7.47</v>
      </c>
      <c r="F172" s="86">
        <v>0</v>
      </c>
      <c r="G172" s="88">
        <v>0</v>
      </c>
      <c r="H172" s="86">
        <v>14</v>
      </c>
      <c r="I172" s="88">
        <v>5.93</v>
      </c>
      <c r="J172" s="86">
        <v>15</v>
      </c>
      <c r="K172" s="88">
        <v>7.53</v>
      </c>
      <c r="L172" s="89">
        <v>10</v>
      </c>
      <c r="M172" s="87">
        <v>6.8</v>
      </c>
      <c r="N172" s="86">
        <v>13</v>
      </c>
      <c r="O172" s="88">
        <v>6.46</v>
      </c>
    </row>
    <row r="173" spans="2:15" x14ac:dyDescent="0.35">
      <c r="B173" s="134" t="s">
        <v>284</v>
      </c>
    </row>
    <row r="174" spans="2:15" x14ac:dyDescent="0.35">
      <c r="B174" s="134"/>
    </row>
    <row r="175" spans="2:15" ht="15" thickBot="1" x14ac:dyDescent="0.4">
      <c r="B175" s="134"/>
    </row>
    <row r="176" spans="2:15" ht="30" customHeight="1" x14ac:dyDescent="0.35">
      <c r="B176" s="216" t="s">
        <v>302</v>
      </c>
      <c r="C176" s="217"/>
      <c r="D176" s="210" t="s">
        <v>262</v>
      </c>
      <c r="E176" s="211"/>
      <c r="F176" s="210" t="s">
        <v>263</v>
      </c>
      <c r="G176" s="211"/>
      <c r="H176" s="210" t="s">
        <v>264</v>
      </c>
      <c r="I176" s="211"/>
      <c r="J176" s="210" t="s">
        <v>265</v>
      </c>
      <c r="K176" s="211"/>
      <c r="L176" s="210" t="s">
        <v>266</v>
      </c>
      <c r="M176" s="211"/>
      <c r="N176" s="210" t="s">
        <v>130</v>
      </c>
      <c r="O176" s="211"/>
    </row>
    <row r="177" spans="2:15" ht="21" customHeight="1" thickBot="1" x14ac:dyDescent="0.4">
      <c r="B177" s="218"/>
      <c r="C177" s="219"/>
      <c r="D177" s="73" t="s">
        <v>219</v>
      </c>
      <c r="E177" s="74" t="s">
        <v>289</v>
      </c>
      <c r="F177" s="73" t="s">
        <v>219</v>
      </c>
      <c r="G177" s="74" t="s">
        <v>289</v>
      </c>
      <c r="H177" s="73" t="s">
        <v>219</v>
      </c>
      <c r="I177" s="74" t="s">
        <v>289</v>
      </c>
      <c r="J177" s="73" t="s">
        <v>219</v>
      </c>
      <c r="K177" s="74" t="s">
        <v>289</v>
      </c>
      <c r="L177" s="73" t="s">
        <v>219</v>
      </c>
      <c r="M177" s="74" t="s">
        <v>289</v>
      </c>
      <c r="N177" s="73" t="s">
        <v>219</v>
      </c>
      <c r="O177" s="74" t="s">
        <v>289</v>
      </c>
    </row>
    <row r="178" spans="2:15" x14ac:dyDescent="0.35">
      <c r="B178" s="104">
        <v>1</v>
      </c>
      <c r="C178" s="90" t="s">
        <v>80</v>
      </c>
      <c r="D178" s="91">
        <v>36</v>
      </c>
      <c r="E178" s="110">
        <v>0.59016393442622905</v>
      </c>
      <c r="F178" s="91">
        <v>3</v>
      </c>
      <c r="G178" s="111">
        <v>0.33333333333333298</v>
      </c>
      <c r="H178" s="91">
        <v>10</v>
      </c>
      <c r="I178" s="111">
        <v>0.476190476190476</v>
      </c>
      <c r="J178" s="94">
        <v>7</v>
      </c>
      <c r="K178" s="110">
        <v>0.35</v>
      </c>
      <c r="L178" s="91">
        <v>3</v>
      </c>
      <c r="M178" s="111">
        <v>0.25</v>
      </c>
      <c r="N178" s="94">
        <v>6</v>
      </c>
      <c r="O178" s="111">
        <v>0.3</v>
      </c>
    </row>
    <row r="179" spans="2:15" x14ac:dyDescent="0.35">
      <c r="B179" s="104">
        <v>2</v>
      </c>
      <c r="C179" s="80" t="s">
        <v>84</v>
      </c>
      <c r="D179" s="81">
        <v>7</v>
      </c>
      <c r="E179" s="112">
        <v>0.114754098360656</v>
      </c>
      <c r="F179" s="81">
        <v>2</v>
      </c>
      <c r="G179" s="113">
        <v>0.22222222222222199</v>
      </c>
      <c r="H179" s="81">
        <v>2</v>
      </c>
      <c r="I179" s="113">
        <v>9.5238095238095205E-2</v>
      </c>
      <c r="J179" s="84">
        <v>3</v>
      </c>
      <c r="K179" s="112">
        <v>0.15</v>
      </c>
      <c r="L179" s="81">
        <v>3</v>
      </c>
      <c r="M179" s="113">
        <v>0.25</v>
      </c>
      <c r="N179" s="84">
        <v>0</v>
      </c>
      <c r="O179" s="113">
        <v>0</v>
      </c>
    </row>
    <row r="180" spans="2:15" x14ac:dyDescent="0.35">
      <c r="B180" s="104">
        <v>3</v>
      </c>
      <c r="C180" s="80" t="s">
        <v>292</v>
      </c>
      <c r="D180" s="81">
        <v>11</v>
      </c>
      <c r="E180" s="112">
        <v>0.18032786885245899</v>
      </c>
      <c r="F180" s="81">
        <v>2</v>
      </c>
      <c r="G180" s="113">
        <v>0.22222222222222199</v>
      </c>
      <c r="H180" s="81">
        <v>6</v>
      </c>
      <c r="I180" s="113">
        <v>0.28571428571428598</v>
      </c>
      <c r="J180" s="84">
        <v>15</v>
      </c>
      <c r="K180" s="112">
        <v>0.75</v>
      </c>
      <c r="L180" s="81">
        <v>3</v>
      </c>
      <c r="M180" s="113">
        <v>0.25</v>
      </c>
      <c r="N180" s="84">
        <v>6</v>
      </c>
      <c r="O180" s="113">
        <v>0.3</v>
      </c>
    </row>
    <row r="181" spans="2:15" x14ac:dyDescent="0.35">
      <c r="B181" s="104">
        <v>4</v>
      </c>
      <c r="C181" s="80" t="s">
        <v>211</v>
      </c>
      <c r="D181" s="81">
        <v>26</v>
      </c>
      <c r="E181" s="112">
        <v>0.42622950819672101</v>
      </c>
      <c r="F181" s="81">
        <v>4</v>
      </c>
      <c r="G181" s="113">
        <v>0.44444444444444398</v>
      </c>
      <c r="H181" s="81">
        <v>18</v>
      </c>
      <c r="I181" s="113">
        <v>0.85714285714285698</v>
      </c>
      <c r="J181" s="84">
        <v>7</v>
      </c>
      <c r="K181" s="112">
        <v>0.35</v>
      </c>
      <c r="L181" s="81">
        <v>3</v>
      </c>
      <c r="M181" s="113">
        <v>0.25</v>
      </c>
      <c r="N181" s="84">
        <v>13</v>
      </c>
      <c r="O181" s="113">
        <v>0.65</v>
      </c>
    </row>
    <row r="182" spans="2:15" x14ac:dyDescent="0.35">
      <c r="B182" s="104">
        <v>5</v>
      </c>
      <c r="C182" s="80" t="s">
        <v>83</v>
      </c>
      <c r="D182" s="81">
        <v>8</v>
      </c>
      <c r="E182" s="112">
        <v>0.13114754098360701</v>
      </c>
      <c r="F182" s="81">
        <v>3</v>
      </c>
      <c r="G182" s="113">
        <v>0.33333333333333298</v>
      </c>
      <c r="H182" s="81">
        <v>1</v>
      </c>
      <c r="I182" s="113">
        <v>4.7619047619047603E-2</v>
      </c>
      <c r="J182" s="84">
        <v>3</v>
      </c>
      <c r="K182" s="112">
        <v>0.15</v>
      </c>
      <c r="L182" s="81">
        <v>2</v>
      </c>
      <c r="M182" s="113">
        <v>0.16666666666666699</v>
      </c>
      <c r="N182" s="84">
        <v>3</v>
      </c>
      <c r="O182" s="113">
        <v>0.15</v>
      </c>
    </row>
    <row r="183" spans="2:15" x14ac:dyDescent="0.35">
      <c r="B183" s="104">
        <v>6</v>
      </c>
      <c r="C183" s="80" t="s">
        <v>293</v>
      </c>
      <c r="D183" s="81">
        <v>28</v>
      </c>
      <c r="E183" s="112">
        <v>0.45901639344262302</v>
      </c>
      <c r="F183" s="81">
        <v>2</v>
      </c>
      <c r="G183" s="113">
        <v>0.22222222222222199</v>
      </c>
      <c r="H183" s="81">
        <v>5</v>
      </c>
      <c r="I183" s="113">
        <v>0.238095238095238</v>
      </c>
      <c r="J183" s="84">
        <v>3</v>
      </c>
      <c r="K183" s="112">
        <v>0.15</v>
      </c>
      <c r="L183" s="81">
        <v>9</v>
      </c>
      <c r="M183" s="113">
        <v>0.75</v>
      </c>
      <c r="N183" s="84">
        <v>8</v>
      </c>
      <c r="O183" s="113">
        <v>0.4</v>
      </c>
    </row>
    <row r="184" spans="2:15" ht="15" thickBot="1" x14ac:dyDescent="0.4">
      <c r="B184" s="105">
        <v>7</v>
      </c>
      <c r="C184" s="85" t="s">
        <v>303</v>
      </c>
      <c r="D184" s="86">
        <v>1</v>
      </c>
      <c r="E184" s="108">
        <v>1.63934426229508E-2</v>
      </c>
      <c r="F184" s="86">
        <v>1</v>
      </c>
      <c r="G184" s="109">
        <v>0.11111111111111099</v>
      </c>
      <c r="H184" s="86">
        <v>0</v>
      </c>
      <c r="I184" s="109">
        <v>0</v>
      </c>
      <c r="J184" s="89">
        <v>1</v>
      </c>
      <c r="K184" s="108">
        <v>0.05</v>
      </c>
      <c r="L184" s="86">
        <v>0</v>
      </c>
      <c r="M184" s="109">
        <v>0</v>
      </c>
      <c r="N184" s="89">
        <v>1</v>
      </c>
      <c r="O184" s="109">
        <v>0.05</v>
      </c>
    </row>
    <row r="185" spans="2:15" x14ac:dyDescent="0.35">
      <c r="B185" s="134" t="s">
        <v>284</v>
      </c>
    </row>
    <row r="187" spans="2:15" ht="15" thickBot="1" x14ac:dyDescent="0.4"/>
    <row r="188" spans="2:15" ht="24.65" customHeight="1" x14ac:dyDescent="0.35">
      <c r="B188" s="195" t="s">
        <v>247</v>
      </c>
      <c r="C188" s="196"/>
      <c r="D188" s="210" t="s">
        <v>262</v>
      </c>
      <c r="E188" s="211"/>
      <c r="F188" s="210" t="s">
        <v>263</v>
      </c>
      <c r="G188" s="211"/>
      <c r="H188" s="210" t="s">
        <v>264</v>
      </c>
      <c r="I188" s="211"/>
      <c r="J188" s="210" t="s">
        <v>265</v>
      </c>
      <c r="K188" s="211"/>
      <c r="L188" s="210" t="s">
        <v>266</v>
      </c>
      <c r="M188" s="211"/>
      <c r="N188" s="210" t="s">
        <v>130</v>
      </c>
      <c r="O188" s="211"/>
    </row>
    <row r="189" spans="2:15" ht="11.15" customHeight="1" thickBot="1" x14ac:dyDescent="0.4">
      <c r="B189" s="197"/>
      <c r="C189" s="198"/>
      <c r="D189" s="73" t="s">
        <v>219</v>
      </c>
      <c r="E189" s="74" t="s">
        <v>221</v>
      </c>
      <c r="F189" s="73" t="s">
        <v>219</v>
      </c>
      <c r="G189" s="74" t="s">
        <v>221</v>
      </c>
      <c r="H189" s="73" t="s">
        <v>219</v>
      </c>
      <c r="I189" s="74" t="s">
        <v>221</v>
      </c>
      <c r="J189" s="73" t="s">
        <v>219</v>
      </c>
      <c r="K189" s="74" t="s">
        <v>221</v>
      </c>
      <c r="L189" s="73" t="s">
        <v>219</v>
      </c>
      <c r="M189" s="74" t="s">
        <v>221</v>
      </c>
      <c r="N189" s="73" t="s">
        <v>219</v>
      </c>
      <c r="O189" s="74" t="s">
        <v>221</v>
      </c>
    </row>
    <row r="190" spans="2:15" ht="23" x14ac:dyDescent="0.35">
      <c r="B190" s="11">
        <v>1</v>
      </c>
      <c r="C190" s="90" t="s">
        <v>213</v>
      </c>
      <c r="D190" s="91">
        <v>52</v>
      </c>
      <c r="E190" s="92">
        <v>8.19</v>
      </c>
      <c r="F190" s="91">
        <v>7</v>
      </c>
      <c r="G190" s="93">
        <v>7.57</v>
      </c>
      <c r="H190" s="91">
        <v>13</v>
      </c>
      <c r="I190" s="93">
        <v>6.92</v>
      </c>
      <c r="J190" s="94">
        <v>16</v>
      </c>
      <c r="K190" s="92">
        <v>7.25</v>
      </c>
      <c r="L190" s="91">
        <v>7</v>
      </c>
      <c r="M190" s="93">
        <v>5.86</v>
      </c>
      <c r="N190" s="94">
        <v>14</v>
      </c>
      <c r="O190" s="93">
        <v>6.86</v>
      </c>
    </row>
    <row r="191" spans="2:15" ht="23" x14ac:dyDescent="0.35">
      <c r="B191" s="17">
        <v>2</v>
      </c>
      <c r="C191" s="80" t="s">
        <v>162</v>
      </c>
      <c r="D191" s="81">
        <v>42</v>
      </c>
      <c r="E191" s="82">
        <v>8.0500000000000007</v>
      </c>
      <c r="F191" s="81">
        <v>1</v>
      </c>
      <c r="G191" s="83">
        <v>8</v>
      </c>
      <c r="H191" s="81">
        <v>13</v>
      </c>
      <c r="I191" s="83">
        <v>7.92</v>
      </c>
      <c r="J191" s="84">
        <v>15</v>
      </c>
      <c r="K191" s="82">
        <v>7.67</v>
      </c>
      <c r="L191" s="81">
        <v>4</v>
      </c>
      <c r="M191" s="83">
        <v>6</v>
      </c>
      <c r="N191" s="84">
        <v>12</v>
      </c>
      <c r="O191" s="83">
        <v>7.25</v>
      </c>
    </row>
    <row r="192" spans="2:15" x14ac:dyDescent="0.35">
      <c r="B192" s="17">
        <v>3</v>
      </c>
      <c r="C192" s="80" t="s">
        <v>163</v>
      </c>
      <c r="D192" s="81">
        <v>54</v>
      </c>
      <c r="E192" s="82">
        <v>8.11</v>
      </c>
      <c r="F192" s="81">
        <v>6</v>
      </c>
      <c r="G192" s="83">
        <v>8</v>
      </c>
      <c r="H192" s="81">
        <v>14</v>
      </c>
      <c r="I192" s="83">
        <v>7.14</v>
      </c>
      <c r="J192" s="84">
        <v>15</v>
      </c>
      <c r="K192" s="82">
        <v>7.67</v>
      </c>
      <c r="L192" s="81">
        <v>6</v>
      </c>
      <c r="M192" s="83">
        <v>6.67</v>
      </c>
      <c r="N192" s="84">
        <v>13</v>
      </c>
      <c r="O192" s="83">
        <v>7.31</v>
      </c>
    </row>
    <row r="193" spans="1:15" ht="23" x14ac:dyDescent="0.35">
      <c r="B193" s="17">
        <v>4</v>
      </c>
      <c r="C193" s="80" t="s">
        <v>164</v>
      </c>
      <c r="D193" s="81">
        <v>48</v>
      </c>
      <c r="E193" s="82">
        <v>9.19</v>
      </c>
      <c r="F193" s="81">
        <v>2</v>
      </c>
      <c r="G193" s="83">
        <v>9</v>
      </c>
      <c r="H193" s="81">
        <v>12</v>
      </c>
      <c r="I193" s="83">
        <v>8.33</v>
      </c>
      <c r="J193" s="84">
        <v>15</v>
      </c>
      <c r="K193" s="82">
        <v>8.5299999999999994</v>
      </c>
      <c r="L193" s="81">
        <v>6</v>
      </c>
      <c r="M193" s="83">
        <v>8.5</v>
      </c>
      <c r="N193" s="84">
        <v>13</v>
      </c>
      <c r="O193" s="83">
        <v>7.92</v>
      </c>
    </row>
    <row r="194" spans="1:15" ht="23" x14ac:dyDescent="0.35">
      <c r="B194" s="17">
        <v>5</v>
      </c>
      <c r="C194" s="80" t="s">
        <v>165</v>
      </c>
      <c r="D194" s="81">
        <v>47</v>
      </c>
      <c r="E194" s="82">
        <v>8.06</v>
      </c>
      <c r="F194" s="81">
        <v>4</v>
      </c>
      <c r="G194" s="83">
        <v>7</v>
      </c>
      <c r="H194" s="81">
        <v>13</v>
      </c>
      <c r="I194" s="83">
        <v>8</v>
      </c>
      <c r="J194" s="84">
        <v>11</v>
      </c>
      <c r="K194" s="82">
        <v>7.45</v>
      </c>
      <c r="L194" s="81">
        <v>4</v>
      </c>
      <c r="M194" s="83">
        <v>7.75</v>
      </c>
      <c r="N194" s="84">
        <v>11</v>
      </c>
      <c r="O194" s="83">
        <v>7.82</v>
      </c>
    </row>
    <row r="195" spans="1:15" ht="23.5" thickBot="1" x14ac:dyDescent="0.4">
      <c r="B195" s="23">
        <v>6</v>
      </c>
      <c r="C195" s="85" t="s">
        <v>166</v>
      </c>
      <c r="D195" s="86">
        <v>50</v>
      </c>
      <c r="E195" s="87">
        <v>9</v>
      </c>
      <c r="F195" s="86">
        <v>5</v>
      </c>
      <c r="G195" s="88">
        <v>8</v>
      </c>
      <c r="H195" s="86">
        <v>13</v>
      </c>
      <c r="I195" s="88">
        <v>8.3800000000000008</v>
      </c>
      <c r="J195" s="89">
        <v>15</v>
      </c>
      <c r="K195" s="87">
        <v>8.33</v>
      </c>
      <c r="L195" s="86">
        <v>7</v>
      </c>
      <c r="M195" s="88">
        <v>8.57</v>
      </c>
      <c r="N195" s="89">
        <v>10</v>
      </c>
      <c r="O195" s="88">
        <v>7.6</v>
      </c>
    </row>
    <row r="196" spans="1:15" x14ac:dyDescent="0.35">
      <c r="B196" s="134" t="s">
        <v>284</v>
      </c>
    </row>
    <row r="197" spans="1:15" x14ac:dyDescent="0.35">
      <c r="B197" s="134"/>
    </row>
    <row r="198" spans="1:15" ht="15" thickBot="1" x14ac:dyDescent="0.4">
      <c r="A198" s="2"/>
      <c r="D198" s="2"/>
      <c r="E198" s="2"/>
      <c r="F198" s="2"/>
      <c r="G198" s="2"/>
      <c r="H198" s="2"/>
      <c r="I198" s="2"/>
      <c r="J198" s="2"/>
      <c r="K198" s="2"/>
      <c r="L198" s="2"/>
      <c r="M198" s="2"/>
      <c r="N198" s="2"/>
    </row>
    <row r="199" spans="1:15" ht="24.65" customHeight="1" x14ac:dyDescent="0.35">
      <c r="A199" s="2"/>
      <c r="B199" s="212" t="s">
        <v>15</v>
      </c>
      <c r="C199" s="213"/>
      <c r="D199" s="210" t="s">
        <v>262</v>
      </c>
      <c r="E199" s="211"/>
      <c r="F199" s="210" t="s">
        <v>263</v>
      </c>
      <c r="G199" s="211"/>
      <c r="H199" s="210" t="s">
        <v>264</v>
      </c>
      <c r="I199" s="211"/>
      <c r="J199" s="210" t="s">
        <v>265</v>
      </c>
      <c r="K199" s="211"/>
      <c r="L199" s="210" t="s">
        <v>266</v>
      </c>
      <c r="M199" s="211"/>
      <c r="N199" s="210" t="s">
        <v>130</v>
      </c>
      <c r="O199" s="211"/>
    </row>
    <row r="200" spans="1:15" ht="11.15" customHeight="1" thickBot="1" x14ac:dyDescent="0.4">
      <c r="A200" s="2"/>
      <c r="B200" s="214" t="s">
        <v>188</v>
      </c>
      <c r="C200" s="215" t="s">
        <v>173</v>
      </c>
      <c r="D200" s="73" t="s">
        <v>219</v>
      </c>
      <c r="E200" s="74" t="s">
        <v>289</v>
      </c>
      <c r="F200" s="73" t="s">
        <v>219</v>
      </c>
      <c r="G200" s="74" t="s">
        <v>289</v>
      </c>
      <c r="H200" s="73" t="s">
        <v>219</v>
      </c>
      <c r="I200" s="74" t="s">
        <v>289</v>
      </c>
      <c r="J200" s="73" t="s">
        <v>219</v>
      </c>
      <c r="K200" s="74" t="s">
        <v>289</v>
      </c>
      <c r="L200" s="73" t="s">
        <v>219</v>
      </c>
      <c r="M200" s="74" t="s">
        <v>289</v>
      </c>
      <c r="N200" s="73" t="s">
        <v>219</v>
      </c>
      <c r="O200" s="74" t="s">
        <v>289</v>
      </c>
    </row>
    <row r="201" spans="1:15" x14ac:dyDescent="0.35">
      <c r="A201" s="2"/>
      <c r="B201" s="104">
        <v>1</v>
      </c>
      <c r="C201" s="90" t="s">
        <v>190</v>
      </c>
      <c r="D201" s="91">
        <v>44</v>
      </c>
      <c r="E201" s="110">
        <v>0.72131147540983598</v>
      </c>
      <c r="F201" s="91">
        <v>2</v>
      </c>
      <c r="G201" s="111">
        <v>0.22222222222222199</v>
      </c>
      <c r="H201" s="91">
        <v>9</v>
      </c>
      <c r="I201" s="111">
        <v>0.47368421052631599</v>
      </c>
      <c r="J201" s="94">
        <v>8</v>
      </c>
      <c r="K201" s="110">
        <v>0.4</v>
      </c>
      <c r="L201" s="91">
        <v>4</v>
      </c>
      <c r="M201" s="111">
        <v>0.33333333333333298</v>
      </c>
      <c r="N201" s="94">
        <v>3</v>
      </c>
      <c r="O201" s="111">
        <v>0.15</v>
      </c>
    </row>
    <row r="202" spans="1:15" x14ac:dyDescent="0.35">
      <c r="A202" s="2"/>
      <c r="B202" s="104">
        <v>2</v>
      </c>
      <c r="C202" s="80" t="s">
        <v>189</v>
      </c>
      <c r="D202" s="81">
        <v>14</v>
      </c>
      <c r="E202" s="112">
        <v>0.22950819672131101</v>
      </c>
      <c r="F202" s="81">
        <v>6</v>
      </c>
      <c r="G202" s="113">
        <v>0.66666666666666696</v>
      </c>
      <c r="H202" s="81">
        <v>9</v>
      </c>
      <c r="I202" s="113">
        <v>0.47368421052631599</v>
      </c>
      <c r="J202" s="84">
        <v>10</v>
      </c>
      <c r="K202" s="112">
        <v>0.5</v>
      </c>
      <c r="L202" s="81">
        <v>8</v>
      </c>
      <c r="M202" s="113">
        <v>0.66666666666666696</v>
      </c>
      <c r="N202" s="84">
        <v>15</v>
      </c>
      <c r="O202" s="113">
        <v>0.75</v>
      </c>
    </row>
    <row r="203" spans="1:15" ht="15" thickBot="1" x14ac:dyDescent="0.4">
      <c r="A203" s="2"/>
      <c r="B203" s="105">
        <v>3</v>
      </c>
      <c r="C203" s="85" t="s">
        <v>17</v>
      </c>
      <c r="D203" s="86">
        <v>3</v>
      </c>
      <c r="E203" s="108">
        <v>4.91803278688525E-2</v>
      </c>
      <c r="F203" s="86">
        <v>1</v>
      </c>
      <c r="G203" s="109">
        <v>0.11111111111111099</v>
      </c>
      <c r="H203" s="86">
        <v>1</v>
      </c>
      <c r="I203" s="109">
        <v>5.2631578947368397E-2</v>
      </c>
      <c r="J203" s="89">
        <v>2</v>
      </c>
      <c r="K203" s="108">
        <v>0.1</v>
      </c>
      <c r="L203" s="86">
        <v>0</v>
      </c>
      <c r="M203" s="109">
        <v>0</v>
      </c>
      <c r="N203" s="89">
        <v>2</v>
      </c>
      <c r="O203" s="109">
        <v>0.1</v>
      </c>
    </row>
    <row r="204" spans="1:15" x14ac:dyDescent="0.35">
      <c r="A204" s="2"/>
      <c r="B204" s="134" t="s">
        <v>284</v>
      </c>
      <c r="D204" s="2"/>
      <c r="E204" s="2"/>
      <c r="F204" s="2"/>
      <c r="G204" s="2"/>
      <c r="H204" s="2"/>
      <c r="I204" s="2"/>
      <c r="J204" s="2"/>
      <c r="K204" s="2"/>
      <c r="L204" s="2"/>
      <c r="M204" s="2"/>
      <c r="N204" s="2"/>
    </row>
    <row r="205" spans="1:15" x14ac:dyDescent="0.35">
      <c r="A205" s="2"/>
      <c r="D205" s="2"/>
      <c r="E205" s="2"/>
      <c r="F205" s="2"/>
      <c r="G205" s="2"/>
      <c r="H205" s="2"/>
      <c r="I205" s="2"/>
      <c r="J205" s="2"/>
      <c r="K205" s="2"/>
      <c r="L205" s="2"/>
      <c r="M205" s="2"/>
      <c r="N205" s="2"/>
    </row>
    <row r="206" spans="1:15" ht="15" thickBot="1" x14ac:dyDescent="0.4"/>
    <row r="207" spans="1:15" ht="24.65" customHeight="1" x14ac:dyDescent="0.35">
      <c r="B207" s="195" t="s">
        <v>248</v>
      </c>
      <c r="C207" s="196"/>
      <c r="D207" s="210" t="s">
        <v>262</v>
      </c>
      <c r="E207" s="211"/>
      <c r="F207" s="210" t="s">
        <v>263</v>
      </c>
      <c r="G207" s="211"/>
      <c r="H207" s="210" t="s">
        <v>264</v>
      </c>
      <c r="I207" s="211"/>
      <c r="J207" s="210" t="s">
        <v>265</v>
      </c>
      <c r="K207" s="211"/>
      <c r="L207" s="210" t="s">
        <v>266</v>
      </c>
      <c r="M207" s="211"/>
      <c r="N207" s="210" t="s">
        <v>130</v>
      </c>
      <c r="O207" s="211"/>
    </row>
    <row r="208" spans="1:15" ht="11.15" customHeight="1" thickBot="1" x14ac:dyDescent="0.4">
      <c r="B208" s="197"/>
      <c r="C208" s="198"/>
      <c r="D208" s="73" t="s">
        <v>219</v>
      </c>
      <c r="E208" s="74" t="s">
        <v>221</v>
      </c>
      <c r="F208" s="73" t="s">
        <v>219</v>
      </c>
      <c r="G208" s="74" t="s">
        <v>221</v>
      </c>
      <c r="H208" s="73" t="s">
        <v>219</v>
      </c>
      <c r="I208" s="74" t="s">
        <v>221</v>
      </c>
      <c r="J208" s="73" t="s">
        <v>219</v>
      </c>
      <c r="K208" s="74" t="s">
        <v>221</v>
      </c>
      <c r="L208" s="73" t="s">
        <v>219</v>
      </c>
      <c r="M208" s="74" t="s">
        <v>221</v>
      </c>
      <c r="N208" s="73" t="s">
        <v>219</v>
      </c>
      <c r="O208" s="74" t="s">
        <v>221</v>
      </c>
    </row>
    <row r="209" spans="1:15" ht="23" x14ac:dyDescent="0.35">
      <c r="B209" s="11">
        <v>1</v>
      </c>
      <c r="C209" s="90" t="s">
        <v>214</v>
      </c>
      <c r="D209" s="91">
        <v>53</v>
      </c>
      <c r="E209" s="92">
        <v>8.66</v>
      </c>
      <c r="F209" s="91">
        <v>6</v>
      </c>
      <c r="G209" s="93">
        <v>7.33</v>
      </c>
      <c r="H209" s="91">
        <v>15</v>
      </c>
      <c r="I209" s="93">
        <v>7.53</v>
      </c>
      <c r="J209" s="94">
        <v>17</v>
      </c>
      <c r="K209" s="92">
        <v>8.5299999999999994</v>
      </c>
      <c r="L209" s="91">
        <v>8</v>
      </c>
      <c r="M209" s="93">
        <v>7.88</v>
      </c>
      <c r="N209" s="94">
        <v>11</v>
      </c>
      <c r="O209" s="93">
        <v>7.36</v>
      </c>
    </row>
    <row r="210" spans="1:15" ht="23" x14ac:dyDescent="0.35">
      <c r="B210" s="17">
        <v>2</v>
      </c>
      <c r="C210" s="80" t="s">
        <v>215</v>
      </c>
      <c r="D210" s="81">
        <v>52</v>
      </c>
      <c r="E210" s="82">
        <v>8.94</v>
      </c>
      <c r="F210" s="81">
        <v>6</v>
      </c>
      <c r="G210" s="83">
        <v>8.5</v>
      </c>
      <c r="H210" s="81">
        <v>17</v>
      </c>
      <c r="I210" s="83">
        <v>7.76</v>
      </c>
      <c r="J210" s="84">
        <v>20</v>
      </c>
      <c r="K210" s="82">
        <v>8.75</v>
      </c>
      <c r="L210" s="81">
        <v>8</v>
      </c>
      <c r="M210" s="83">
        <v>7.88</v>
      </c>
      <c r="N210" s="84">
        <v>16</v>
      </c>
      <c r="O210" s="83">
        <v>7.69</v>
      </c>
    </row>
    <row r="211" spans="1:15" ht="23" x14ac:dyDescent="0.35">
      <c r="B211" s="17">
        <v>3</v>
      </c>
      <c r="C211" s="80" t="s">
        <v>216</v>
      </c>
      <c r="D211" s="81">
        <v>52</v>
      </c>
      <c r="E211" s="82">
        <v>9.08</v>
      </c>
      <c r="F211" s="81">
        <v>5</v>
      </c>
      <c r="G211" s="83">
        <v>9</v>
      </c>
      <c r="H211" s="81">
        <v>15</v>
      </c>
      <c r="I211" s="83">
        <v>7.73</v>
      </c>
      <c r="J211" s="84">
        <v>19</v>
      </c>
      <c r="K211" s="82">
        <v>8.9499999999999993</v>
      </c>
      <c r="L211" s="81">
        <v>9</v>
      </c>
      <c r="M211" s="83">
        <v>7.78</v>
      </c>
      <c r="N211" s="84">
        <v>15</v>
      </c>
      <c r="O211" s="83">
        <v>7.53</v>
      </c>
    </row>
    <row r="212" spans="1:15" ht="23" x14ac:dyDescent="0.35">
      <c r="B212" s="17">
        <v>4</v>
      </c>
      <c r="C212" s="80" t="s">
        <v>170</v>
      </c>
      <c r="D212" s="81">
        <v>49</v>
      </c>
      <c r="E212" s="82">
        <v>8.43</v>
      </c>
      <c r="F212" s="81">
        <v>6</v>
      </c>
      <c r="G212" s="83">
        <v>8</v>
      </c>
      <c r="H212" s="81">
        <v>15</v>
      </c>
      <c r="I212" s="83">
        <v>7.07</v>
      </c>
      <c r="J212" s="84">
        <v>19</v>
      </c>
      <c r="K212" s="82">
        <v>7.84</v>
      </c>
      <c r="L212" s="81">
        <v>9</v>
      </c>
      <c r="M212" s="83">
        <v>7.22</v>
      </c>
      <c r="N212" s="84">
        <v>14</v>
      </c>
      <c r="O212" s="83">
        <v>7.29</v>
      </c>
    </row>
    <row r="213" spans="1:15" ht="23.5" thickBot="1" x14ac:dyDescent="0.4">
      <c r="B213" s="23">
        <v>5</v>
      </c>
      <c r="C213" s="85" t="s">
        <v>171</v>
      </c>
      <c r="D213" s="86">
        <v>48</v>
      </c>
      <c r="E213" s="87">
        <v>8.15</v>
      </c>
      <c r="F213" s="86">
        <v>7</v>
      </c>
      <c r="G213" s="88">
        <v>6.43</v>
      </c>
      <c r="H213" s="86">
        <v>13</v>
      </c>
      <c r="I213" s="88">
        <v>7.23</v>
      </c>
      <c r="J213" s="89">
        <v>17</v>
      </c>
      <c r="K213" s="87">
        <v>6.35</v>
      </c>
      <c r="L213" s="86">
        <v>7</v>
      </c>
      <c r="M213" s="88">
        <v>7.29</v>
      </c>
      <c r="N213" s="89">
        <v>12</v>
      </c>
      <c r="O213" s="88">
        <v>6.58</v>
      </c>
    </row>
    <row r="214" spans="1:15" x14ac:dyDescent="0.35">
      <c r="B214" s="134" t="s">
        <v>284</v>
      </c>
    </row>
    <row r="217" spans="1:15" x14ac:dyDescent="0.35">
      <c r="B217" s="67" t="s">
        <v>250</v>
      </c>
    </row>
    <row r="218" spans="1:15" ht="15" thickBot="1" x14ac:dyDescent="0.4">
      <c r="A218" s="2"/>
      <c r="D218" s="2"/>
      <c r="E218" s="2"/>
      <c r="F218" s="2"/>
      <c r="G218" s="2"/>
      <c r="H218" s="2"/>
      <c r="I218" s="2"/>
      <c r="J218" s="2"/>
      <c r="K218" s="2"/>
      <c r="L218" s="2"/>
      <c r="M218" s="2"/>
      <c r="N218" s="2"/>
    </row>
    <row r="219" spans="1:15" ht="24" customHeight="1" x14ac:dyDescent="0.35">
      <c r="A219" s="2"/>
      <c r="B219" s="216" t="s">
        <v>301</v>
      </c>
      <c r="C219" s="217"/>
      <c r="D219" s="210" t="s">
        <v>262</v>
      </c>
      <c r="E219" s="211"/>
      <c r="F219" s="210" t="s">
        <v>263</v>
      </c>
      <c r="G219" s="211"/>
      <c r="H219" s="210" t="s">
        <v>264</v>
      </c>
      <c r="I219" s="211"/>
      <c r="J219" s="210" t="s">
        <v>265</v>
      </c>
      <c r="K219" s="211"/>
      <c r="L219" s="210" t="s">
        <v>266</v>
      </c>
      <c r="M219" s="211"/>
      <c r="N219" s="210" t="s">
        <v>130</v>
      </c>
      <c r="O219" s="211"/>
    </row>
    <row r="220" spans="1:15" ht="15" thickBot="1" x14ac:dyDescent="0.4">
      <c r="A220" s="2"/>
      <c r="B220" s="218" t="s">
        <v>188</v>
      </c>
      <c r="C220" s="219" t="s">
        <v>173</v>
      </c>
      <c r="D220" s="73" t="s">
        <v>219</v>
      </c>
      <c r="E220" s="74" t="s">
        <v>289</v>
      </c>
      <c r="F220" s="73" t="s">
        <v>219</v>
      </c>
      <c r="G220" s="74" t="s">
        <v>289</v>
      </c>
      <c r="H220" s="73" t="s">
        <v>219</v>
      </c>
      <c r="I220" s="74" t="s">
        <v>289</v>
      </c>
      <c r="J220" s="73" t="s">
        <v>219</v>
      </c>
      <c r="K220" s="74" t="s">
        <v>289</v>
      </c>
      <c r="L220" s="73" t="s">
        <v>219</v>
      </c>
      <c r="M220" s="74" t="s">
        <v>289</v>
      </c>
      <c r="N220" s="73" t="s">
        <v>219</v>
      </c>
      <c r="O220" s="74" t="s">
        <v>289</v>
      </c>
    </row>
    <row r="221" spans="1:15" x14ac:dyDescent="0.35">
      <c r="A221" s="2"/>
      <c r="B221" s="103">
        <v>1</v>
      </c>
      <c r="C221" s="75" t="s">
        <v>88</v>
      </c>
      <c r="D221" s="76">
        <v>20</v>
      </c>
      <c r="E221" s="106">
        <v>0.33333333333333298</v>
      </c>
      <c r="F221" s="76">
        <v>5</v>
      </c>
      <c r="G221" s="107">
        <v>0.55555555555555602</v>
      </c>
      <c r="H221" s="76">
        <v>8</v>
      </c>
      <c r="I221" s="107">
        <v>0.42105263157894701</v>
      </c>
      <c r="J221" s="79">
        <v>10</v>
      </c>
      <c r="K221" s="106">
        <v>0.5</v>
      </c>
      <c r="L221" s="76">
        <v>9</v>
      </c>
      <c r="M221" s="107">
        <v>0.75</v>
      </c>
      <c r="N221" s="79">
        <v>10</v>
      </c>
      <c r="O221" s="107">
        <v>0.5</v>
      </c>
    </row>
    <row r="222" spans="1:15" ht="23" x14ac:dyDescent="0.35">
      <c r="A222" s="2"/>
      <c r="B222" s="171">
        <v>2</v>
      </c>
      <c r="C222" s="140" t="s">
        <v>87</v>
      </c>
      <c r="D222" s="141">
        <v>33</v>
      </c>
      <c r="E222" s="142">
        <v>0.55000000000000004</v>
      </c>
      <c r="F222" s="141">
        <v>6</v>
      </c>
      <c r="G222" s="143">
        <v>0.66666666666666696</v>
      </c>
      <c r="H222" s="141">
        <v>6</v>
      </c>
      <c r="I222" s="143">
        <v>0.31578947368421101</v>
      </c>
      <c r="J222" s="144">
        <v>10</v>
      </c>
      <c r="K222" s="142">
        <v>0.5</v>
      </c>
      <c r="L222" s="141">
        <v>3</v>
      </c>
      <c r="M222" s="143">
        <v>0.25</v>
      </c>
      <c r="N222" s="144">
        <v>11</v>
      </c>
      <c r="O222" s="143">
        <v>0.55000000000000004</v>
      </c>
    </row>
    <row r="223" spans="1:15" x14ac:dyDescent="0.35">
      <c r="A223" s="2"/>
      <c r="B223" s="177">
        <v>3</v>
      </c>
      <c r="C223" s="80" t="s">
        <v>90</v>
      </c>
      <c r="D223" s="81">
        <v>8</v>
      </c>
      <c r="E223" s="112">
        <v>0.133333333333333</v>
      </c>
      <c r="F223" s="81">
        <v>0</v>
      </c>
      <c r="G223" s="113">
        <v>0</v>
      </c>
      <c r="H223" s="81">
        <v>3</v>
      </c>
      <c r="I223" s="113">
        <v>0.157894736842105</v>
      </c>
      <c r="J223" s="84">
        <v>0</v>
      </c>
      <c r="K223" s="112">
        <v>0</v>
      </c>
      <c r="L223" s="81">
        <v>1</v>
      </c>
      <c r="M223" s="113">
        <v>8.3333333333333301E-2</v>
      </c>
      <c r="N223" s="84">
        <v>2</v>
      </c>
      <c r="O223" s="113">
        <v>0.1</v>
      </c>
    </row>
    <row r="224" spans="1:15" x14ac:dyDescent="0.35">
      <c r="A224" s="2"/>
      <c r="B224" s="114">
        <v>4</v>
      </c>
      <c r="C224" s="147" t="s">
        <v>89</v>
      </c>
      <c r="D224" s="148">
        <v>15</v>
      </c>
      <c r="E224" s="149">
        <v>0.25</v>
      </c>
      <c r="F224" s="148">
        <v>0</v>
      </c>
      <c r="G224" s="150">
        <v>0</v>
      </c>
      <c r="H224" s="148">
        <v>5</v>
      </c>
      <c r="I224" s="150">
        <v>0.26315789473684198</v>
      </c>
      <c r="J224" s="151">
        <v>5</v>
      </c>
      <c r="K224" s="149">
        <v>0.25</v>
      </c>
      <c r="L224" s="148">
        <v>1</v>
      </c>
      <c r="M224" s="150">
        <v>8.3333333333333301E-2</v>
      </c>
      <c r="N224" s="151">
        <v>4</v>
      </c>
      <c r="O224" s="150">
        <v>0.2</v>
      </c>
    </row>
    <row r="225" spans="1:15" x14ac:dyDescent="0.35">
      <c r="A225" s="2"/>
      <c r="B225" s="177">
        <v>5</v>
      </c>
      <c r="C225" s="80" t="s">
        <v>86</v>
      </c>
      <c r="D225" s="81">
        <v>37</v>
      </c>
      <c r="E225" s="112">
        <v>0.61666666666666703</v>
      </c>
      <c r="F225" s="81">
        <v>3</v>
      </c>
      <c r="G225" s="113">
        <v>0.33333333333333298</v>
      </c>
      <c r="H225" s="81">
        <v>12</v>
      </c>
      <c r="I225" s="113">
        <v>0.63157894736842102</v>
      </c>
      <c r="J225" s="84">
        <v>12</v>
      </c>
      <c r="K225" s="112">
        <v>0.6</v>
      </c>
      <c r="L225" s="81">
        <v>7</v>
      </c>
      <c r="M225" s="113">
        <v>0.58333333333333304</v>
      </c>
      <c r="N225" s="84">
        <v>8</v>
      </c>
      <c r="O225" s="113">
        <v>0.4</v>
      </c>
    </row>
    <row r="226" spans="1:15" ht="15" thickBot="1" x14ac:dyDescent="0.4">
      <c r="A226" s="2"/>
      <c r="B226" s="105">
        <v>6</v>
      </c>
      <c r="C226" s="172" t="s">
        <v>295</v>
      </c>
      <c r="D226" s="173">
        <v>0</v>
      </c>
      <c r="E226" s="174">
        <v>0</v>
      </c>
      <c r="F226" s="173">
        <v>1</v>
      </c>
      <c r="G226" s="175">
        <v>0.11111111111111099</v>
      </c>
      <c r="H226" s="173">
        <v>0</v>
      </c>
      <c r="I226" s="175">
        <v>0</v>
      </c>
      <c r="J226" s="176">
        <v>0</v>
      </c>
      <c r="K226" s="174">
        <v>0</v>
      </c>
      <c r="L226" s="173">
        <v>0</v>
      </c>
      <c r="M226" s="175">
        <v>0</v>
      </c>
      <c r="N226" s="176">
        <v>0</v>
      </c>
      <c r="O226" s="175">
        <v>0</v>
      </c>
    </row>
    <row r="227" spans="1:15" x14ac:dyDescent="0.35">
      <c r="A227" s="2"/>
      <c r="B227" s="134" t="s">
        <v>284</v>
      </c>
      <c r="D227" s="2"/>
      <c r="E227" s="2"/>
      <c r="F227" s="2"/>
      <c r="G227" s="2"/>
      <c r="H227" s="2"/>
      <c r="I227" s="2"/>
      <c r="J227" s="2"/>
      <c r="K227" s="2"/>
      <c r="L227" s="2"/>
      <c r="M227" s="2"/>
      <c r="N227" s="2"/>
    </row>
    <row r="228" spans="1:15" x14ac:dyDescent="0.35">
      <c r="A228" s="2"/>
      <c r="D228" s="2"/>
      <c r="E228" s="2"/>
      <c r="F228" s="2"/>
      <c r="G228" s="2"/>
      <c r="H228" s="2"/>
      <c r="I228" s="2"/>
      <c r="J228" s="2"/>
      <c r="K228" s="2"/>
      <c r="L228" s="2"/>
      <c r="M228" s="2"/>
      <c r="N228" s="2"/>
    </row>
    <row r="229" spans="1:15" ht="15" thickBot="1" x14ac:dyDescent="0.4">
      <c r="A229" s="2"/>
      <c r="D229" s="2"/>
      <c r="E229" s="2"/>
      <c r="F229" s="2"/>
      <c r="G229" s="2"/>
      <c r="H229" s="2"/>
      <c r="I229" s="2"/>
      <c r="J229" s="2"/>
      <c r="K229" s="2"/>
      <c r="L229" s="2"/>
      <c r="M229" s="2"/>
      <c r="N229" s="2"/>
    </row>
    <row r="230" spans="1:15" ht="24.65" customHeight="1" x14ac:dyDescent="0.35">
      <c r="A230" s="2"/>
      <c r="B230" s="212" t="s">
        <v>288</v>
      </c>
      <c r="C230" s="213"/>
      <c r="D230" s="210" t="s">
        <v>262</v>
      </c>
      <c r="E230" s="211"/>
      <c r="F230" s="210" t="s">
        <v>263</v>
      </c>
      <c r="G230" s="211"/>
      <c r="H230" s="210" t="s">
        <v>264</v>
      </c>
      <c r="I230" s="211"/>
      <c r="J230" s="210" t="s">
        <v>265</v>
      </c>
      <c r="K230" s="211"/>
      <c r="L230" s="210" t="s">
        <v>266</v>
      </c>
      <c r="M230" s="211"/>
      <c r="N230" s="210" t="s">
        <v>130</v>
      </c>
      <c r="O230" s="211"/>
    </row>
    <row r="231" spans="1:15" ht="11.15" customHeight="1" thickBot="1" x14ac:dyDescent="0.4">
      <c r="A231" s="2"/>
      <c r="B231" s="214" t="s">
        <v>188</v>
      </c>
      <c r="C231" s="215" t="s">
        <v>173</v>
      </c>
      <c r="D231" s="73" t="s">
        <v>219</v>
      </c>
      <c r="E231" s="74" t="s">
        <v>289</v>
      </c>
      <c r="F231" s="73" t="s">
        <v>219</v>
      </c>
      <c r="G231" s="74" t="s">
        <v>289</v>
      </c>
      <c r="H231" s="73" t="s">
        <v>219</v>
      </c>
      <c r="I231" s="74" t="s">
        <v>289</v>
      </c>
      <c r="J231" s="73" t="s">
        <v>219</v>
      </c>
      <c r="K231" s="74" t="s">
        <v>289</v>
      </c>
      <c r="L231" s="73" t="s">
        <v>219</v>
      </c>
      <c r="M231" s="74" t="s">
        <v>289</v>
      </c>
      <c r="N231" s="73" t="s">
        <v>219</v>
      </c>
      <c r="O231" s="74" t="s">
        <v>289</v>
      </c>
    </row>
    <row r="232" spans="1:15" x14ac:dyDescent="0.35">
      <c r="A232" s="2"/>
      <c r="B232" s="103">
        <v>1</v>
      </c>
      <c r="C232" s="75" t="s">
        <v>16</v>
      </c>
      <c r="D232" s="76">
        <v>48</v>
      </c>
      <c r="E232" s="106">
        <v>0.8</v>
      </c>
      <c r="F232" s="76">
        <v>4</v>
      </c>
      <c r="G232" s="107">
        <v>0.44444444444444398</v>
      </c>
      <c r="H232" s="76">
        <v>8</v>
      </c>
      <c r="I232" s="107">
        <v>0.42105263157894701</v>
      </c>
      <c r="J232" s="79">
        <v>16</v>
      </c>
      <c r="K232" s="106">
        <v>0.8</v>
      </c>
      <c r="L232" s="76">
        <v>7</v>
      </c>
      <c r="M232" s="107">
        <v>0.58333333333333304</v>
      </c>
      <c r="N232" s="79">
        <v>15</v>
      </c>
      <c r="O232" s="107">
        <v>0.75</v>
      </c>
    </row>
    <row r="233" spans="1:15" ht="15" thickBot="1" x14ac:dyDescent="0.4">
      <c r="A233" s="2"/>
      <c r="B233" s="105">
        <v>2</v>
      </c>
      <c r="C233" s="85" t="s">
        <v>19</v>
      </c>
      <c r="D233" s="86">
        <v>12</v>
      </c>
      <c r="E233" s="108">
        <v>0.2</v>
      </c>
      <c r="F233" s="86">
        <v>5</v>
      </c>
      <c r="G233" s="109">
        <v>0.55555555555555602</v>
      </c>
      <c r="H233" s="86">
        <v>11</v>
      </c>
      <c r="I233" s="109">
        <v>0.57894736842105299</v>
      </c>
      <c r="J233" s="89">
        <v>4</v>
      </c>
      <c r="K233" s="108">
        <v>0.2</v>
      </c>
      <c r="L233" s="86">
        <v>5</v>
      </c>
      <c r="M233" s="109">
        <v>0.41666666666666702</v>
      </c>
      <c r="N233" s="89">
        <v>5</v>
      </c>
      <c r="O233" s="109">
        <v>0.25</v>
      </c>
    </row>
    <row r="234" spans="1:15" x14ac:dyDescent="0.35">
      <c r="A234" s="2"/>
      <c r="B234" s="134" t="s">
        <v>284</v>
      </c>
      <c r="D234" s="2"/>
      <c r="E234" s="2"/>
      <c r="F234" s="2"/>
      <c r="G234" s="2"/>
      <c r="H234" s="2"/>
      <c r="I234" s="2"/>
      <c r="J234" s="2"/>
      <c r="K234" s="2"/>
      <c r="L234" s="2"/>
      <c r="M234" s="2"/>
      <c r="N234" s="2"/>
    </row>
    <row r="235" spans="1:15" x14ac:dyDescent="0.35">
      <c r="A235" s="2"/>
      <c r="D235" s="2"/>
      <c r="E235" s="2"/>
      <c r="F235" s="2"/>
      <c r="G235" s="2"/>
      <c r="H235" s="2"/>
      <c r="I235" s="2"/>
      <c r="J235" s="2"/>
      <c r="K235" s="2"/>
      <c r="L235" s="2"/>
      <c r="M235" s="2"/>
      <c r="N235" s="2"/>
    </row>
    <row r="236" spans="1:15" ht="15" thickBot="1" x14ac:dyDescent="0.4">
      <c r="A236" s="2"/>
      <c r="D236" s="2"/>
      <c r="E236" s="2"/>
      <c r="F236" s="2"/>
      <c r="G236" s="2"/>
      <c r="H236" s="2"/>
      <c r="I236" s="2"/>
      <c r="J236" s="2"/>
      <c r="K236" s="2"/>
      <c r="L236" s="2"/>
      <c r="M236" s="2"/>
      <c r="N236" s="2"/>
    </row>
    <row r="237" spans="1:15" ht="24.65" customHeight="1" x14ac:dyDescent="0.35">
      <c r="A237" s="2"/>
      <c r="B237" s="212" t="s">
        <v>91</v>
      </c>
      <c r="C237" s="213"/>
      <c r="D237" s="210" t="s">
        <v>262</v>
      </c>
      <c r="E237" s="211"/>
      <c r="F237" s="210" t="s">
        <v>263</v>
      </c>
      <c r="G237" s="211"/>
      <c r="H237" s="210" t="s">
        <v>264</v>
      </c>
      <c r="I237" s="211"/>
      <c r="J237" s="210" t="s">
        <v>265</v>
      </c>
      <c r="K237" s="211"/>
      <c r="L237" s="210" t="s">
        <v>266</v>
      </c>
      <c r="M237" s="211"/>
      <c r="N237" s="210" t="s">
        <v>130</v>
      </c>
      <c r="O237" s="211"/>
    </row>
    <row r="238" spans="1:15" ht="11.15" customHeight="1" thickBot="1" x14ac:dyDescent="0.4">
      <c r="A238" s="2"/>
      <c r="B238" s="214" t="s">
        <v>188</v>
      </c>
      <c r="C238" s="215" t="s">
        <v>173</v>
      </c>
      <c r="D238" s="73" t="s">
        <v>219</v>
      </c>
      <c r="E238" s="74" t="s">
        <v>289</v>
      </c>
      <c r="F238" s="73" t="s">
        <v>219</v>
      </c>
      <c r="G238" s="74" t="s">
        <v>289</v>
      </c>
      <c r="H238" s="73" t="s">
        <v>219</v>
      </c>
      <c r="I238" s="74" t="s">
        <v>289</v>
      </c>
      <c r="J238" s="73" t="s">
        <v>219</v>
      </c>
      <c r="K238" s="74" t="s">
        <v>289</v>
      </c>
      <c r="L238" s="73" t="s">
        <v>219</v>
      </c>
      <c r="M238" s="74" t="s">
        <v>289</v>
      </c>
      <c r="N238" s="73" t="s">
        <v>219</v>
      </c>
      <c r="O238" s="74" t="s">
        <v>289</v>
      </c>
    </row>
    <row r="239" spans="1:15" x14ac:dyDescent="0.35">
      <c r="A239" s="2"/>
      <c r="B239" s="103">
        <v>1</v>
      </c>
      <c r="C239" s="75" t="s">
        <v>97</v>
      </c>
      <c r="D239" s="76">
        <v>4</v>
      </c>
      <c r="E239" s="106">
        <v>8.3333333333333301E-2</v>
      </c>
      <c r="F239" s="76">
        <v>0</v>
      </c>
      <c r="G239" s="107">
        <v>0</v>
      </c>
      <c r="H239" s="76">
        <v>2</v>
      </c>
      <c r="I239" s="107">
        <v>0.25</v>
      </c>
      <c r="J239" s="79">
        <v>1</v>
      </c>
      <c r="K239" s="106">
        <v>6.25E-2</v>
      </c>
      <c r="L239" s="76">
        <v>0</v>
      </c>
      <c r="M239" s="107">
        <v>0</v>
      </c>
      <c r="N239" s="79">
        <v>5</v>
      </c>
      <c r="O239" s="107">
        <v>0.33333333333333298</v>
      </c>
    </row>
    <row r="240" spans="1:15" x14ac:dyDescent="0.35">
      <c r="A240" s="2"/>
      <c r="B240" s="104">
        <v>2</v>
      </c>
      <c r="C240" s="90" t="s">
        <v>99</v>
      </c>
      <c r="D240" s="91">
        <v>2</v>
      </c>
      <c r="E240" s="110">
        <v>4.1666666666666699E-2</v>
      </c>
      <c r="F240" s="91">
        <v>0</v>
      </c>
      <c r="G240" s="111">
        <v>0</v>
      </c>
      <c r="H240" s="91">
        <v>0</v>
      </c>
      <c r="I240" s="111">
        <v>0</v>
      </c>
      <c r="J240" s="94">
        <v>0</v>
      </c>
      <c r="K240" s="110">
        <v>0</v>
      </c>
      <c r="L240" s="91">
        <v>0</v>
      </c>
      <c r="M240" s="111">
        <v>0</v>
      </c>
      <c r="N240" s="94">
        <v>2</v>
      </c>
      <c r="O240" s="111">
        <v>0.133333333333333</v>
      </c>
    </row>
    <row r="241" spans="1:15" x14ac:dyDescent="0.35">
      <c r="A241" s="2"/>
      <c r="B241" s="104">
        <v>3</v>
      </c>
      <c r="C241" s="90" t="s">
        <v>296</v>
      </c>
      <c r="D241" s="91">
        <v>16</v>
      </c>
      <c r="E241" s="110">
        <v>0.33333333333333298</v>
      </c>
      <c r="F241" s="91">
        <v>3</v>
      </c>
      <c r="G241" s="111">
        <v>0.75</v>
      </c>
      <c r="H241" s="91">
        <v>3</v>
      </c>
      <c r="I241" s="111">
        <v>0.375</v>
      </c>
      <c r="J241" s="94">
        <v>7</v>
      </c>
      <c r="K241" s="110">
        <v>0.4375</v>
      </c>
      <c r="L241" s="91">
        <v>3</v>
      </c>
      <c r="M241" s="111">
        <v>0.42857142857142899</v>
      </c>
      <c r="N241" s="94">
        <v>12</v>
      </c>
      <c r="O241" s="111">
        <v>0.8</v>
      </c>
    </row>
    <row r="242" spans="1:15" x14ac:dyDescent="0.35">
      <c r="A242" s="2"/>
      <c r="B242" s="104">
        <v>4</v>
      </c>
      <c r="C242" s="90" t="s">
        <v>95</v>
      </c>
      <c r="D242" s="91">
        <v>17</v>
      </c>
      <c r="E242" s="110">
        <v>0.35416666666666702</v>
      </c>
      <c r="F242" s="91">
        <v>2</v>
      </c>
      <c r="G242" s="111">
        <v>0.5</v>
      </c>
      <c r="H242" s="91">
        <v>3</v>
      </c>
      <c r="I242" s="111">
        <v>0.375</v>
      </c>
      <c r="J242" s="94">
        <v>7</v>
      </c>
      <c r="K242" s="110">
        <v>0.4375</v>
      </c>
      <c r="L242" s="91">
        <v>4</v>
      </c>
      <c r="M242" s="111">
        <v>0.57142857142857095</v>
      </c>
      <c r="N242" s="94">
        <v>3</v>
      </c>
      <c r="O242" s="111">
        <v>0.2</v>
      </c>
    </row>
    <row r="243" spans="1:15" x14ac:dyDescent="0.35">
      <c r="A243" s="2"/>
      <c r="B243" s="104">
        <v>5</v>
      </c>
      <c r="C243" s="90" t="s">
        <v>96</v>
      </c>
      <c r="D243" s="91">
        <v>18</v>
      </c>
      <c r="E243" s="110">
        <v>0.375</v>
      </c>
      <c r="F243" s="91">
        <v>1</v>
      </c>
      <c r="G243" s="111">
        <v>0.25</v>
      </c>
      <c r="H243" s="91">
        <v>2</v>
      </c>
      <c r="I243" s="111">
        <v>0.25</v>
      </c>
      <c r="J243" s="94">
        <v>2</v>
      </c>
      <c r="K243" s="110">
        <v>0.125</v>
      </c>
      <c r="L243" s="91">
        <v>3</v>
      </c>
      <c r="M243" s="111">
        <v>0.42857142857142899</v>
      </c>
      <c r="N243" s="94">
        <v>1</v>
      </c>
      <c r="O243" s="111">
        <v>6.6666666666666693E-2</v>
      </c>
    </row>
    <row r="244" spans="1:15" x14ac:dyDescent="0.35">
      <c r="A244" s="2"/>
      <c r="B244" s="104">
        <v>6</v>
      </c>
      <c r="C244" s="90" t="s">
        <v>94</v>
      </c>
      <c r="D244" s="91">
        <v>23</v>
      </c>
      <c r="E244" s="110">
        <v>0.47916666666666702</v>
      </c>
      <c r="F244" s="91">
        <v>2</v>
      </c>
      <c r="G244" s="111">
        <v>0.5</v>
      </c>
      <c r="H244" s="91">
        <v>3</v>
      </c>
      <c r="I244" s="111">
        <v>0.375</v>
      </c>
      <c r="J244" s="94">
        <v>5</v>
      </c>
      <c r="K244" s="110">
        <v>0.3125</v>
      </c>
      <c r="L244" s="91">
        <v>0</v>
      </c>
      <c r="M244" s="111">
        <v>0</v>
      </c>
      <c r="N244" s="94">
        <v>6</v>
      </c>
      <c r="O244" s="111">
        <v>0.4</v>
      </c>
    </row>
    <row r="245" spans="1:15" ht="23" x14ac:dyDescent="0.35">
      <c r="A245" s="2"/>
      <c r="B245" s="104">
        <v>7</v>
      </c>
      <c r="C245" s="90" t="s">
        <v>92</v>
      </c>
      <c r="D245" s="91">
        <v>30</v>
      </c>
      <c r="E245" s="110">
        <v>0.625</v>
      </c>
      <c r="F245" s="91">
        <v>2</v>
      </c>
      <c r="G245" s="111">
        <v>0.5</v>
      </c>
      <c r="H245" s="91">
        <v>3</v>
      </c>
      <c r="I245" s="111">
        <v>0.375</v>
      </c>
      <c r="J245" s="94">
        <v>10</v>
      </c>
      <c r="K245" s="110">
        <v>0.625</v>
      </c>
      <c r="L245" s="91">
        <v>2</v>
      </c>
      <c r="M245" s="111">
        <v>0.28571428571428598</v>
      </c>
      <c r="N245" s="94">
        <v>6</v>
      </c>
      <c r="O245" s="111">
        <v>0.4</v>
      </c>
    </row>
    <row r="246" spans="1:15" x14ac:dyDescent="0.35">
      <c r="A246" s="2"/>
      <c r="B246" s="104">
        <v>8</v>
      </c>
      <c r="C246" s="90" t="s">
        <v>98</v>
      </c>
      <c r="D246" s="91">
        <v>6</v>
      </c>
      <c r="E246" s="110">
        <v>0.125</v>
      </c>
      <c r="F246" s="91">
        <v>0</v>
      </c>
      <c r="G246" s="111">
        <v>0</v>
      </c>
      <c r="H246" s="91">
        <v>0</v>
      </c>
      <c r="I246" s="111">
        <v>0</v>
      </c>
      <c r="J246" s="94">
        <v>1</v>
      </c>
      <c r="K246" s="110">
        <v>6.25E-2</v>
      </c>
      <c r="L246" s="91">
        <v>0</v>
      </c>
      <c r="M246" s="111">
        <v>0</v>
      </c>
      <c r="N246" s="94">
        <v>2</v>
      </c>
      <c r="O246" s="111">
        <v>0.133333333333333</v>
      </c>
    </row>
    <row r="247" spans="1:15" x14ac:dyDescent="0.35">
      <c r="A247" s="2"/>
      <c r="B247" s="104">
        <v>9</v>
      </c>
      <c r="C247" s="90" t="s">
        <v>100</v>
      </c>
      <c r="D247" s="91">
        <v>0</v>
      </c>
      <c r="E247" s="110">
        <v>0</v>
      </c>
      <c r="F247" s="91">
        <v>0</v>
      </c>
      <c r="G247" s="111">
        <v>0</v>
      </c>
      <c r="H247" s="91">
        <v>0</v>
      </c>
      <c r="I247" s="111">
        <v>0</v>
      </c>
      <c r="J247" s="94">
        <v>1</v>
      </c>
      <c r="K247" s="110">
        <v>6.25E-2</v>
      </c>
      <c r="L247" s="91">
        <v>0</v>
      </c>
      <c r="M247" s="111">
        <v>0</v>
      </c>
      <c r="N247" s="94">
        <v>0</v>
      </c>
      <c r="O247" s="111">
        <v>0</v>
      </c>
    </row>
    <row r="248" spans="1:15" x14ac:dyDescent="0.35">
      <c r="A248" s="2"/>
      <c r="B248" s="104">
        <v>10</v>
      </c>
      <c r="C248" s="80" t="s">
        <v>88</v>
      </c>
      <c r="D248" s="81">
        <v>12</v>
      </c>
      <c r="E248" s="112">
        <v>0.25</v>
      </c>
      <c r="F248" s="81">
        <v>1</v>
      </c>
      <c r="G248" s="113">
        <v>0.25</v>
      </c>
      <c r="H248" s="81">
        <v>4</v>
      </c>
      <c r="I248" s="113">
        <v>0.5</v>
      </c>
      <c r="J248" s="84">
        <v>3</v>
      </c>
      <c r="K248" s="112">
        <v>0.1875</v>
      </c>
      <c r="L248" s="81">
        <v>0</v>
      </c>
      <c r="M248" s="113">
        <v>0</v>
      </c>
      <c r="N248" s="84">
        <v>1</v>
      </c>
      <c r="O248" s="113">
        <v>6.6666666666666693E-2</v>
      </c>
    </row>
    <row r="249" spans="1:15" x14ac:dyDescent="0.35">
      <c r="A249" s="2"/>
      <c r="B249" s="104">
        <v>11</v>
      </c>
      <c r="C249" s="140" t="s">
        <v>89</v>
      </c>
      <c r="D249" s="141">
        <v>7</v>
      </c>
      <c r="E249" s="142">
        <v>0.14583333333333301</v>
      </c>
      <c r="F249" s="141">
        <v>0</v>
      </c>
      <c r="G249" s="143">
        <v>0</v>
      </c>
      <c r="H249" s="141">
        <v>0</v>
      </c>
      <c r="I249" s="143">
        <v>0</v>
      </c>
      <c r="J249" s="144">
        <v>3</v>
      </c>
      <c r="K249" s="142">
        <v>0.1875</v>
      </c>
      <c r="L249" s="141">
        <v>0</v>
      </c>
      <c r="M249" s="143">
        <v>0</v>
      </c>
      <c r="N249" s="144">
        <v>2</v>
      </c>
      <c r="O249" s="143">
        <v>0.133333333333333</v>
      </c>
    </row>
    <row r="250" spans="1:15" ht="15" thickBot="1" x14ac:dyDescent="0.4">
      <c r="A250" s="2"/>
      <c r="B250" s="105">
        <v>12</v>
      </c>
      <c r="C250" s="85" t="s">
        <v>297</v>
      </c>
      <c r="D250" s="86">
        <v>2</v>
      </c>
      <c r="E250" s="108">
        <v>4.1666666666666699E-2</v>
      </c>
      <c r="F250" s="86">
        <v>0</v>
      </c>
      <c r="G250" s="109">
        <v>0</v>
      </c>
      <c r="H250" s="86">
        <v>0</v>
      </c>
      <c r="I250" s="109">
        <v>0</v>
      </c>
      <c r="J250" s="89">
        <v>0</v>
      </c>
      <c r="K250" s="108">
        <v>0</v>
      </c>
      <c r="L250" s="86">
        <v>0</v>
      </c>
      <c r="M250" s="109">
        <v>0</v>
      </c>
      <c r="N250" s="89">
        <v>0</v>
      </c>
      <c r="O250" s="109">
        <v>0</v>
      </c>
    </row>
    <row r="251" spans="1:15" x14ac:dyDescent="0.35">
      <c r="A251" s="2"/>
      <c r="B251" s="134" t="s">
        <v>284</v>
      </c>
      <c r="D251" s="2"/>
      <c r="E251" s="2"/>
      <c r="F251" s="2"/>
      <c r="G251" s="2"/>
      <c r="H251" s="2"/>
      <c r="I251" s="2"/>
      <c r="J251" s="2"/>
      <c r="K251" s="2"/>
      <c r="L251" s="2"/>
      <c r="M251" s="2"/>
      <c r="N251" s="2"/>
    </row>
    <row r="252" spans="1:15" x14ac:dyDescent="0.35">
      <c r="A252" s="2"/>
      <c r="D252" s="2"/>
      <c r="E252" s="2"/>
      <c r="F252" s="2"/>
      <c r="G252" s="2"/>
      <c r="H252" s="2"/>
      <c r="I252" s="2"/>
      <c r="J252" s="2"/>
      <c r="K252" s="2"/>
      <c r="L252" s="2"/>
      <c r="M252" s="2"/>
      <c r="N252" s="2"/>
    </row>
    <row r="253" spans="1:15" ht="15" thickBot="1" x14ac:dyDescent="0.4">
      <c r="A253" s="2"/>
      <c r="D253" s="2"/>
      <c r="E253" s="2"/>
      <c r="F253" s="2"/>
      <c r="G253" s="2"/>
      <c r="H253" s="2"/>
      <c r="I253" s="2"/>
      <c r="J253" s="2"/>
      <c r="K253" s="2"/>
      <c r="L253" s="2"/>
      <c r="M253" s="2"/>
      <c r="N253" s="2"/>
    </row>
    <row r="254" spans="1:15" ht="24.65" customHeight="1" x14ac:dyDescent="0.35">
      <c r="A254" s="2"/>
      <c r="B254" s="212" t="s">
        <v>300</v>
      </c>
      <c r="C254" s="213"/>
      <c r="D254" s="210" t="s">
        <v>262</v>
      </c>
      <c r="E254" s="211"/>
      <c r="F254" s="210" t="s">
        <v>263</v>
      </c>
      <c r="G254" s="211"/>
      <c r="H254" s="210" t="s">
        <v>264</v>
      </c>
      <c r="I254" s="211"/>
      <c r="J254" s="210" t="s">
        <v>265</v>
      </c>
      <c r="K254" s="211"/>
      <c r="L254" s="210" t="s">
        <v>266</v>
      </c>
      <c r="M254" s="211"/>
      <c r="N254" s="210" t="s">
        <v>130</v>
      </c>
      <c r="O254" s="211"/>
    </row>
    <row r="255" spans="1:15" ht="13.5" customHeight="1" thickBot="1" x14ac:dyDescent="0.4">
      <c r="A255" s="2"/>
      <c r="B255" s="214" t="s">
        <v>188</v>
      </c>
      <c r="C255" s="215" t="s">
        <v>173</v>
      </c>
      <c r="D255" s="73" t="s">
        <v>219</v>
      </c>
      <c r="E255" s="74" t="s">
        <v>289</v>
      </c>
      <c r="F255" s="73" t="s">
        <v>219</v>
      </c>
      <c r="G255" s="74" t="s">
        <v>289</v>
      </c>
      <c r="H255" s="73" t="s">
        <v>219</v>
      </c>
      <c r="I255" s="74" t="s">
        <v>289</v>
      </c>
      <c r="J255" s="73" t="s">
        <v>219</v>
      </c>
      <c r="K255" s="74" t="s">
        <v>289</v>
      </c>
      <c r="L255" s="73" t="s">
        <v>219</v>
      </c>
      <c r="M255" s="74" t="s">
        <v>289</v>
      </c>
      <c r="N255" s="73" t="s">
        <v>219</v>
      </c>
      <c r="O255" s="74" t="s">
        <v>289</v>
      </c>
    </row>
    <row r="256" spans="1:15" x14ac:dyDescent="0.35">
      <c r="A256" s="2"/>
      <c r="B256" s="104">
        <v>1</v>
      </c>
      <c r="C256" s="90" t="s">
        <v>25</v>
      </c>
      <c r="D256" s="91">
        <v>30</v>
      </c>
      <c r="E256" s="110">
        <v>0.625</v>
      </c>
      <c r="F256" s="91">
        <v>0</v>
      </c>
      <c r="G256" s="111">
        <v>0</v>
      </c>
      <c r="H256" s="91">
        <v>6</v>
      </c>
      <c r="I256" s="111">
        <v>0.75</v>
      </c>
      <c r="J256" s="94">
        <v>10</v>
      </c>
      <c r="K256" s="110">
        <v>0.625</v>
      </c>
      <c r="L256" s="91">
        <v>2</v>
      </c>
      <c r="M256" s="111">
        <v>0.28571428571428598</v>
      </c>
      <c r="N256" s="94">
        <v>8</v>
      </c>
      <c r="O256" s="111">
        <v>0.53333333333333299</v>
      </c>
    </row>
    <row r="257" spans="1:15" x14ac:dyDescent="0.35">
      <c r="A257" s="2"/>
      <c r="B257" s="104">
        <v>2</v>
      </c>
      <c r="C257" s="90" t="s">
        <v>103</v>
      </c>
      <c r="D257" s="91">
        <v>18</v>
      </c>
      <c r="E257" s="110">
        <v>0.375</v>
      </c>
      <c r="F257" s="91">
        <v>2</v>
      </c>
      <c r="G257" s="111">
        <v>0.66666666666666696</v>
      </c>
      <c r="H257" s="91">
        <v>1</v>
      </c>
      <c r="I257" s="111">
        <v>0.125</v>
      </c>
      <c r="J257" s="94">
        <v>6</v>
      </c>
      <c r="K257" s="110">
        <v>0.375</v>
      </c>
      <c r="L257" s="91">
        <v>1</v>
      </c>
      <c r="M257" s="111">
        <v>0.14285714285714299</v>
      </c>
      <c r="N257" s="94">
        <v>8</v>
      </c>
      <c r="O257" s="111">
        <v>0.53333333333333299</v>
      </c>
    </row>
    <row r="258" spans="1:15" x14ac:dyDescent="0.35">
      <c r="A258" s="2"/>
      <c r="B258" s="104">
        <v>3</v>
      </c>
      <c r="C258" s="90" t="s">
        <v>298</v>
      </c>
      <c r="D258" s="91">
        <v>8</v>
      </c>
      <c r="E258" s="110">
        <v>0.16666666666666699</v>
      </c>
      <c r="F258" s="91">
        <v>0</v>
      </c>
      <c r="G258" s="111">
        <v>0</v>
      </c>
      <c r="H258" s="91">
        <v>0</v>
      </c>
      <c r="I258" s="111">
        <v>0</v>
      </c>
      <c r="J258" s="94">
        <v>3</v>
      </c>
      <c r="K258" s="110">
        <v>0.1875</v>
      </c>
      <c r="L258" s="91">
        <v>5</v>
      </c>
      <c r="M258" s="111">
        <v>0.71428571428571397</v>
      </c>
      <c r="N258" s="94">
        <v>0</v>
      </c>
      <c r="O258" s="111">
        <v>0</v>
      </c>
    </row>
    <row r="259" spans="1:15" x14ac:dyDescent="0.35">
      <c r="A259" s="2"/>
      <c r="B259" s="104">
        <v>4</v>
      </c>
      <c r="C259" s="90" t="s">
        <v>104</v>
      </c>
      <c r="D259" s="91">
        <v>19</v>
      </c>
      <c r="E259" s="110">
        <v>0.39583333333333298</v>
      </c>
      <c r="F259" s="91">
        <v>1</v>
      </c>
      <c r="G259" s="111">
        <v>0.33333333333333298</v>
      </c>
      <c r="H259" s="91">
        <v>5</v>
      </c>
      <c r="I259" s="111">
        <v>0.625</v>
      </c>
      <c r="J259" s="94">
        <v>7</v>
      </c>
      <c r="K259" s="110">
        <v>0.4375</v>
      </c>
      <c r="L259" s="91">
        <v>2</v>
      </c>
      <c r="M259" s="111">
        <v>0.28571428571428598</v>
      </c>
      <c r="N259" s="94">
        <v>2</v>
      </c>
      <c r="O259" s="111">
        <v>0.133333333333333</v>
      </c>
    </row>
    <row r="260" spans="1:15" x14ac:dyDescent="0.35">
      <c r="A260" s="2"/>
      <c r="B260" s="104">
        <v>5</v>
      </c>
      <c r="C260" s="90" t="s">
        <v>106</v>
      </c>
      <c r="D260" s="91">
        <v>12</v>
      </c>
      <c r="E260" s="110">
        <v>0.25</v>
      </c>
      <c r="F260" s="91">
        <v>0</v>
      </c>
      <c r="G260" s="111">
        <v>0</v>
      </c>
      <c r="H260" s="91">
        <v>3</v>
      </c>
      <c r="I260" s="111">
        <v>0.375</v>
      </c>
      <c r="J260" s="94">
        <v>5</v>
      </c>
      <c r="K260" s="110">
        <v>0.3125</v>
      </c>
      <c r="L260" s="91">
        <v>1</v>
      </c>
      <c r="M260" s="111">
        <v>0.14285714285714299</v>
      </c>
      <c r="N260" s="94">
        <v>4</v>
      </c>
      <c r="O260" s="111">
        <v>0.266666666666667</v>
      </c>
    </row>
    <row r="261" spans="1:15" x14ac:dyDescent="0.35">
      <c r="A261" s="2"/>
      <c r="B261" s="104">
        <v>6</v>
      </c>
      <c r="C261" s="90" t="s">
        <v>110</v>
      </c>
      <c r="D261" s="91">
        <v>7</v>
      </c>
      <c r="E261" s="110">
        <v>0.14583333333333301</v>
      </c>
      <c r="F261" s="91">
        <v>0</v>
      </c>
      <c r="G261" s="111">
        <v>0</v>
      </c>
      <c r="H261" s="91">
        <v>2</v>
      </c>
      <c r="I261" s="111">
        <v>0.25</v>
      </c>
      <c r="J261" s="94">
        <v>2</v>
      </c>
      <c r="K261" s="110">
        <v>0.125</v>
      </c>
      <c r="L261" s="91">
        <v>1</v>
      </c>
      <c r="M261" s="111">
        <v>0.14285714285714299</v>
      </c>
      <c r="N261" s="94">
        <v>3</v>
      </c>
      <c r="O261" s="111">
        <v>0.2</v>
      </c>
    </row>
    <row r="262" spans="1:15" x14ac:dyDescent="0.35">
      <c r="A262" s="2"/>
      <c r="B262" s="104">
        <v>7</v>
      </c>
      <c r="C262" s="80" t="s">
        <v>108</v>
      </c>
      <c r="D262" s="81">
        <v>13</v>
      </c>
      <c r="E262" s="112">
        <v>0.27083333333333298</v>
      </c>
      <c r="F262" s="81">
        <v>1</v>
      </c>
      <c r="G262" s="113">
        <v>0.33333333333333298</v>
      </c>
      <c r="H262" s="81">
        <v>2</v>
      </c>
      <c r="I262" s="113">
        <v>0.25</v>
      </c>
      <c r="J262" s="84">
        <v>1</v>
      </c>
      <c r="K262" s="112">
        <v>6.25E-2</v>
      </c>
      <c r="L262" s="81">
        <v>1</v>
      </c>
      <c r="M262" s="113">
        <v>0.14285714285714299</v>
      </c>
      <c r="N262" s="84">
        <v>3</v>
      </c>
      <c r="O262" s="113">
        <v>0.2</v>
      </c>
    </row>
    <row r="263" spans="1:15" x14ac:dyDescent="0.35">
      <c r="A263" s="2"/>
      <c r="B263" s="104">
        <v>8</v>
      </c>
      <c r="C263" s="80" t="s">
        <v>112</v>
      </c>
      <c r="D263" s="81">
        <v>7</v>
      </c>
      <c r="E263" s="112">
        <v>0.14583333333333301</v>
      </c>
      <c r="F263" s="81">
        <v>0</v>
      </c>
      <c r="G263" s="113">
        <v>0</v>
      </c>
      <c r="H263" s="81">
        <v>0</v>
      </c>
      <c r="I263" s="113">
        <v>0</v>
      </c>
      <c r="J263" s="84">
        <v>1</v>
      </c>
      <c r="K263" s="112">
        <v>6.25E-2</v>
      </c>
      <c r="L263" s="81">
        <v>2</v>
      </c>
      <c r="M263" s="113">
        <v>0.28571428571428598</v>
      </c>
      <c r="N263" s="84">
        <v>1</v>
      </c>
      <c r="O263" s="113">
        <v>6.6666666666666693E-2</v>
      </c>
    </row>
    <row r="264" spans="1:15" x14ac:dyDescent="0.35">
      <c r="A264" s="2"/>
      <c r="B264" s="104">
        <v>9</v>
      </c>
      <c r="C264" s="80" t="s">
        <v>299</v>
      </c>
      <c r="D264" s="81">
        <v>7</v>
      </c>
      <c r="E264" s="112">
        <v>0.14583333333333301</v>
      </c>
      <c r="F264" s="81">
        <v>0</v>
      </c>
      <c r="G264" s="113">
        <v>0</v>
      </c>
      <c r="H264" s="81">
        <v>1</v>
      </c>
      <c r="I264" s="113">
        <v>0.125</v>
      </c>
      <c r="J264" s="84">
        <v>4</v>
      </c>
      <c r="K264" s="112">
        <v>0.25</v>
      </c>
      <c r="L264" s="81">
        <v>2</v>
      </c>
      <c r="M264" s="113">
        <v>0.28571428571428598</v>
      </c>
      <c r="N264" s="84">
        <v>8</v>
      </c>
      <c r="O264" s="113">
        <v>0.53333333333333299</v>
      </c>
    </row>
    <row r="265" spans="1:15" x14ac:dyDescent="0.35">
      <c r="A265" s="2"/>
      <c r="B265" s="104">
        <v>10</v>
      </c>
      <c r="C265" s="80" t="s">
        <v>102</v>
      </c>
      <c r="D265" s="81">
        <v>20</v>
      </c>
      <c r="E265" s="112">
        <v>0.41666666666666702</v>
      </c>
      <c r="F265" s="81">
        <v>1</v>
      </c>
      <c r="G265" s="113">
        <v>0.33333333333333298</v>
      </c>
      <c r="H265" s="81">
        <v>3</v>
      </c>
      <c r="I265" s="113">
        <v>0.375</v>
      </c>
      <c r="J265" s="84">
        <v>5</v>
      </c>
      <c r="K265" s="112">
        <v>0.3125</v>
      </c>
      <c r="L265" s="81">
        <v>2</v>
      </c>
      <c r="M265" s="113">
        <v>0.28571428571428598</v>
      </c>
      <c r="N265" s="84">
        <v>7</v>
      </c>
      <c r="O265" s="113">
        <v>0.46666666666666701</v>
      </c>
    </row>
    <row r="266" spans="1:15" x14ac:dyDescent="0.35">
      <c r="A266" s="2"/>
      <c r="B266" s="104">
        <v>11</v>
      </c>
      <c r="C266" s="80" t="s">
        <v>105</v>
      </c>
      <c r="D266" s="81">
        <v>18</v>
      </c>
      <c r="E266" s="112">
        <v>0.375</v>
      </c>
      <c r="F266" s="81">
        <v>0</v>
      </c>
      <c r="G266" s="113">
        <v>0</v>
      </c>
      <c r="H266" s="81">
        <v>2</v>
      </c>
      <c r="I266" s="113">
        <v>0.25</v>
      </c>
      <c r="J266" s="84">
        <v>5</v>
      </c>
      <c r="K266" s="112">
        <v>0.3125</v>
      </c>
      <c r="L266" s="81">
        <v>4</v>
      </c>
      <c r="M266" s="113">
        <v>0.57142857142857095</v>
      </c>
      <c r="N266" s="84">
        <v>6</v>
      </c>
      <c r="O266" s="113">
        <v>0.4</v>
      </c>
    </row>
    <row r="267" spans="1:15" x14ac:dyDescent="0.35">
      <c r="A267" s="2"/>
      <c r="B267" s="104">
        <v>12</v>
      </c>
      <c r="C267" s="80" t="s">
        <v>111</v>
      </c>
      <c r="D267" s="81">
        <v>7</v>
      </c>
      <c r="E267" s="112">
        <v>0.14583333333333301</v>
      </c>
      <c r="F267" s="81">
        <v>0</v>
      </c>
      <c r="G267" s="113">
        <v>0</v>
      </c>
      <c r="H267" s="81">
        <v>1</v>
      </c>
      <c r="I267" s="113">
        <v>0.125</v>
      </c>
      <c r="J267" s="84">
        <v>2</v>
      </c>
      <c r="K267" s="112">
        <v>0.125</v>
      </c>
      <c r="L267" s="81">
        <v>0</v>
      </c>
      <c r="M267" s="113">
        <v>0</v>
      </c>
      <c r="N267" s="84">
        <v>3</v>
      </c>
      <c r="O267" s="113">
        <v>0.2</v>
      </c>
    </row>
    <row r="268" spans="1:15" ht="15" thickBot="1" x14ac:dyDescent="0.4">
      <c r="A268" s="2"/>
      <c r="B268" s="105">
        <v>13</v>
      </c>
      <c r="C268" s="85" t="s">
        <v>294</v>
      </c>
      <c r="D268" s="86">
        <v>5</v>
      </c>
      <c r="E268" s="108">
        <v>0.104166666666667</v>
      </c>
      <c r="F268" s="86">
        <v>0</v>
      </c>
      <c r="G268" s="109">
        <v>0</v>
      </c>
      <c r="H268" s="86">
        <v>0</v>
      </c>
      <c r="I268" s="109">
        <v>0</v>
      </c>
      <c r="J268" s="89">
        <v>1</v>
      </c>
      <c r="K268" s="108">
        <v>6.25E-2</v>
      </c>
      <c r="L268" s="86">
        <v>1</v>
      </c>
      <c r="M268" s="109">
        <v>0.14285714285714299</v>
      </c>
      <c r="N268" s="89">
        <v>1</v>
      </c>
      <c r="O268" s="109">
        <v>6.6666666666666693E-2</v>
      </c>
    </row>
    <row r="269" spans="1:15" x14ac:dyDescent="0.35">
      <c r="A269" s="2"/>
      <c r="B269" s="134" t="s">
        <v>284</v>
      </c>
      <c r="D269" s="2"/>
      <c r="E269" s="2"/>
      <c r="F269" s="2"/>
      <c r="G269" s="2"/>
      <c r="H269" s="2"/>
      <c r="I269" s="2"/>
      <c r="J269" s="2"/>
      <c r="K269" s="2"/>
      <c r="L269" s="2"/>
      <c r="M269" s="2"/>
      <c r="N269" s="2"/>
    </row>
    <row r="271" spans="1:15" x14ac:dyDescent="0.35">
      <c r="B271" s="134"/>
    </row>
    <row r="272" spans="1:15" x14ac:dyDescent="0.35">
      <c r="B272" s="134"/>
    </row>
  </sheetData>
  <mergeCells count="168">
    <mergeCell ref="B219:C220"/>
    <mergeCell ref="D219:E219"/>
    <mergeCell ref="F219:G219"/>
    <mergeCell ref="H219:I219"/>
    <mergeCell ref="J219:K219"/>
    <mergeCell ref="L219:M219"/>
    <mergeCell ref="N219:O219"/>
    <mergeCell ref="B176:C177"/>
    <mergeCell ref="D176:E176"/>
    <mergeCell ref="F176:G176"/>
    <mergeCell ref="H176:I176"/>
    <mergeCell ref="J176:K176"/>
    <mergeCell ref="L176:M176"/>
    <mergeCell ref="N176:O176"/>
    <mergeCell ref="J154:K154"/>
    <mergeCell ref="L154:M154"/>
    <mergeCell ref="N154:O154"/>
    <mergeCell ref="B134:C135"/>
    <mergeCell ref="D134:E134"/>
    <mergeCell ref="N188:O188"/>
    <mergeCell ref="B145:C146"/>
    <mergeCell ref="D145:E145"/>
    <mergeCell ref="F145:G145"/>
    <mergeCell ref="H145:I145"/>
    <mergeCell ref="J145:K145"/>
    <mergeCell ref="L145:M145"/>
    <mergeCell ref="N145:O145"/>
    <mergeCell ref="B188:C189"/>
    <mergeCell ref="D188:E188"/>
    <mergeCell ref="F188:G188"/>
    <mergeCell ref="H188:I188"/>
    <mergeCell ref="J188:K188"/>
    <mergeCell ref="L188:M188"/>
    <mergeCell ref="F134:G134"/>
    <mergeCell ref="H134:I134"/>
    <mergeCell ref="J134:K134"/>
    <mergeCell ref="N125:O125"/>
    <mergeCell ref="B207:C208"/>
    <mergeCell ref="D207:E207"/>
    <mergeCell ref="F207:G207"/>
    <mergeCell ref="H207:I207"/>
    <mergeCell ref="J207:K207"/>
    <mergeCell ref="L207:M207"/>
    <mergeCell ref="N207:O207"/>
    <mergeCell ref="B154:C155"/>
    <mergeCell ref="D154:E154"/>
    <mergeCell ref="B125:C126"/>
    <mergeCell ref="D125:E125"/>
    <mergeCell ref="F125:G125"/>
    <mergeCell ref="L134:M134"/>
    <mergeCell ref="N134:O134"/>
    <mergeCell ref="B164:C165"/>
    <mergeCell ref="D164:E164"/>
    <mergeCell ref="F164:G164"/>
    <mergeCell ref="H164:I164"/>
    <mergeCell ref="J164:K164"/>
    <mergeCell ref="L164:M164"/>
    <mergeCell ref="N164:O164"/>
    <mergeCell ref="F154:G154"/>
    <mergeCell ref="H154:I154"/>
    <mergeCell ref="F117:G117"/>
    <mergeCell ref="H117:I117"/>
    <mergeCell ref="J117:K117"/>
    <mergeCell ref="L117:M117"/>
    <mergeCell ref="N117:O117"/>
    <mergeCell ref="B72:C73"/>
    <mergeCell ref="D72:E72"/>
    <mergeCell ref="F72:G72"/>
    <mergeCell ref="H72:I72"/>
    <mergeCell ref="J72:K72"/>
    <mergeCell ref="B95:C96"/>
    <mergeCell ref="D95:E95"/>
    <mergeCell ref="F95:G95"/>
    <mergeCell ref="H95:I95"/>
    <mergeCell ref="J95:K95"/>
    <mergeCell ref="L95:M95"/>
    <mergeCell ref="N95:O95"/>
    <mergeCell ref="N5:O5"/>
    <mergeCell ref="B44:C45"/>
    <mergeCell ref="D44:E44"/>
    <mergeCell ref="F44:G44"/>
    <mergeCell ref="H44:I44"/>
    <mergeCell ref="J44:K44"/>
    <mergeCell ref="L44:M44"/>
    <mergeCell ref="N44:O44"/>
    <mergeCell ref="B5:C6"/>
    <mergeCell ref="D5:E5"/>
    <mergeCell ref="F5:G5"/>
    <mergeCell ref="H5:I5"/>
    <mergeCell ref="J5:K5"/>
    <mergeCell ref="L5:M5"/>
    <mergeCell ref="L18:M18"/>
    <mergeCell ref="N18:O18"/>
    <mergeCell ref="N25:O25"/>
    <mergeCell ref="B25:C26"/>
    <mergeCell ref="D25:E25"/>
    <mergeCell ref="F25:G25"/>
    <mergeCell ref="H25:I25"/>
    <mergeCell ref="J25:K25"/>
    <mergeCell ref="L25:M25"/>
    <mergeCell ref="B18:C19"/>
    <mergeCell ref="D18:E18"/>
    <mergeCell ref="F18:G18"/>
    <mergeCell ref="H18:I18"/>
    <mergeCell ref="J18:K18"/>
    <mergeCell ref="L83:M83"/>
    <mergeCell ref="N83:O83"/>
    <mergeCell ref="B83:C84"/>
    <mergeCell ref="D83:E83"/>
    <mergeCell ref="F83:G83"/>
    <mergeCell ref="H83:I83"/>
    <mergeCell ref="J83:K83"/>
    <mergeCell ref="L32:M32"/>
    <mergeCell ref="N32:O32"/>
    <mergeCell ref="B32:C33"/>
    <mergeCell ref="D32:E32"/>
    <mergeCell ref="F32:G32"/>
    <mergeCell ref="H32:I32"/>
    <mergeCell ref="J32:K32"/>
    <mergeCell ref="L72:M72"/>
    <mergeCell ref="N61:O61"/>
    <mergeCell ref="B67:C68"/>
    <mergeCell ref="D67:E67"/>
    <mergeCell ref="F67:G67"/>
    <mergeCell ref="H67:I67"/>
    <mergeCell ref="B61:C62"/>
    <mergeCell ref="H230:I230"/>
    <mergeCell ref="J230:K230"/>
    <mergeCell ref="L199:M199"/>
    <mergeCell ref="N199:O199"/>
    <mergeCell ref="B199:C200"/>
    <mergeCell ref="D199:E199"/>
    <mergeCell ref="F199:G199"/>
    <mergeCell ref="H199:I199"/>
    <mergeCell ref="J199:K199"/>
    <mergeCell ref="D61:E61"/>
    <mergeCell ref="F61:G61"/>
    <mergeCell ref="H61:I61"/>
    <mergeCell ref="J61:K61"/>
    <mergeCell ref="L61:M61"/>
    <mergeCell ref="H125:I125"/>
    <mergeCell ref="J125:K125"/>
    <mergeCell ref="L125:M125"/>
    <mergeCell ref="N72:O72"/>
    <mergeCell ref="J67:K67"/>
    <mergeCell ref="L67:M67"/>
    <mergeCell ref="N67:O67"/>
    <mergeCell ref="B117:C118"/>
    <mergeCell ref="D117:E117"/>
    <mergeCell ref="L230:M230"/>
    <mergeCell ref="N230:O230"/>
    <mergeCell ref="B254:C255"/>
    <mergeCell ref="D254:E254"/>
    <mergeCell ref="F254:G254"/>
    <mergeCell ref="H254:I254"/>
    <mergeCell ref="J254:K254"/>
    <mergeCell ref="L254:M254"/>
    <mergeCell ref="N254:O254"/>
    <mergeCell ref="N237:O237"/>
    <mergeCell ref="B230:C231"/>
    <mergeCell ref="D230:E230"/>
    <mergeCell ref="F230:G230"/>
    <mergeCell ref="L237:M237"/>
    <mergeCell ref="B237:C238"/>
    <mergeCell ref="D237:E237"/>
    <mergeCell ref="F237:G237"/>
    <mergeCell ref="H237:I237"/>
    <mergeCell ref="J237:K237"/>
  </mergeCells>
  <conditionalFormatting sqref="C58:C60 C66 C70:C71 C123:C124 C131:C133 C143:C144 C173:C175 C150:C153 C161:C163 C15:C16 C42:C43 C78:C81 C196:C197 C206 C214:C217 C273:C348 C94:C116 C185:C187">
    <cfRule type="expression" dxfId="45" priority="24">
      <formula>AND(C15&lt;0.05, C15&lt;&gt;"")</formula>
    </cfRule>
  </conditionalFormatting>
  <conditionalFormatting sqref="C7:C14">
    <cfRule type="expression" dxfId="44" priority="23">
      <formula>AND(C7&lt;0.05, C7&lt;&gt;"")</formula>
    </cfRule>
  </conditionalFormatting>
  <conditionalFormatting sqref="C46:C57">
    <cfRule type="expression" dxfId="43" priority="22">
      <formula>AND(C46&lt;0.05, C46&lt;&gt;"")</formula>
    </cfRule>
  </conditionalFormatting>
  <conditionalFormatting sqref="C63:C65">
    <cfRule type="expression" dxfId="42" priority="21">
      <formula>AND(C63&lt;0.05, C63&lt;&gt;"")</formula>
    </cfRule>
  </conditionalFormatting>
  <conditionalFormatting sqref="C69">
    <cfRule type="expression" dxfId="41" priority="20">
      <formula>AND(C69&lt;0.05, C69&lt;&gt;"")</formula>
    </cfRule>
  </conditionalFormatting>
  <conditionalFormatting sqref="C74:C77">
    <cfRule type="expression" dxfId="40" priority="19">
      <formula>AND(C74&lt;0.05, C74&lt;&gt;"")</formula>
    </cfRule>
  </conditionalFormatting>
  <conditionalFormatting sqref="C119:C122">
    <cfRule type="expression" dxfId="39" priority="18">
      <formula>AND(C119&lt;0.05, C119&lt;&gt;"")</formula>
    </cfRule>
  </conditionalFormatting>
  <conditionalFormatting sqref="C127:C130">
    <cfRule type="expression" dxfId="38" priority="17">
      <formula>AND(C127&lt;0.05, C127&lt;&gt;"")</formula>
    </cfRule>
  </conditionalFormatting>
  <conditionalFormatting sqref="C209:C213">
    <cfRule type="expression" dxfId="37" priority="16">
      <formula>AND(C209&lt;0.05, C209&lt;&gt;"")</formula>
    </cfRule>
  </conditionalFormatting>
  <conditionalFormatting sqref="C156:C160">
    <cfRule type="expression" dxfId="36" priority="15">
      <formula>AND(C156&lt;0.05, C156&lt;&gt;"")</formula>
    </cfRule>
  </conditionalFormatting>
  <conditionalFormatting sqref="C136:C142">
    <cfRule type="expression" dxfId="35" priority="14">
      <formula>AND(C136&lt;0.05, C136&lt;&gt;"")</formula>
    </cfRule>
  </conditionalFormatting>
  <conditionalFormatting sqref="C166:C172">
    <cfRule type="expression" dxfId="34" priority="13">
      <formula>AND(C166&lt;0.05, C166&lt;&gt;"")</formula>
    </cfRule>
  </conditionalFormatting>
  <conditionalFormatting sqref="C190:C195">
    <cfRule type="expression" dxfId="33" priority="12">
      <formula>AND(C190&lt;0.05, C190&lt;&gt;"")</formula>
    </cfRule>
  </conditionalFormatting>
  <conditionalFormatting sqref="C147:C149">
    <cfRule type="expression" dxfId="32" priority="11">
      <formula>AND(C147&lt;0.05, C147&lt;&gt;"")</formula>
    </cfRule>
  </conditionalFormatting>
  <conditionalFormatting sqref="B42">
    <cfRule type="expression" dxfId="31" priority="10">
      <formula>AND(B42&lt;0.05, B42&lt;&gt;"")</formula>
    </cfRule>
  </conditionalFormatting>
  <conditionalFormatting sqref="C32:C38">
    <cfRule type="expression" dxfId="30" priority="9">
      <formula>AND(C32&lt;0.05, C32&lt;&gt;"")</formula>
    </cfRule>
  </conditionalFormatting>
  <conditionalFormatting sqref="C83:C91">
    <cfRule type="expression" dxfId="29" priority="8">
      <formula>AND(C83&lt;0.05, C83&lt;&gt;"")</formula>
    </cfRule>
  </conditionalFormatting>
  <conditionalFormatting sqref="C199:C203">
    <cfRule type="expression" dxfId="28" priority="7">
      <formula>AND(C199&lt;0.05, C199&lt;&gt;"")</formula>
    </cfRule>
  </conditionalFormatting>
  <conditionalFormatting sqref="C254:C268">
    <cfRule type="expression" dxfId="27" priority="6">
      <formula>AND(C254&lt;0.05, C254&lt;&gt;"")</formula>
    </cfRule>
  </conditionalFormatting>
  <conditionalFormatting sqref="C237:C250">
    <cfRule type="expression" dxfId="26" priority="4">
      <formula>AND(C237&lt;0.05, C237&lt;&gt;"")</formula>
    </cfRule>
  </conditionalFormatting>
  <conditionalFormatting sqref="C176:C184">
    <cfRule type="expression" dxfId="25" priority="1">
      <formula>AND(C176&lt;0.05, C176&lt;&gt;"")</formula>
    </cfRule>
  </conditionalFormatting>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C01AA-0DCA-4F0E-A817-7C491905C09A}">
  <dimension ref="A1:G137"/>
  <sheetViews>
    <sheetView topLeftCell="A22" workbookViewId="0"/>
  </sheetViews>
  <sheetFormatPr defaultColWidth="11.453125" defaultRowHeight="14.5" x14ac:dyDescent="0.35"/>
  <cols>
    <col min="1" max="1" width="6.54296875" customWidth="1"/>
    <col min="2" max="2" width="5.54296875" customWidth="1"/>
    <col min="3" max="3" width="40.54296875" style="116" customWidth="1"/>
    <col min="4" max="7" width="7.54296875" customWidth="1"/>
  </cols>
  <sheetData>
    <row r="1" spans="1:7" s="137" customFormat="1" ht="40" customHeight="1" x14ac:dyDescent="0.35">
      <c r="A1" s="135"/>
      <c r="B1" s="72" t="s">
        <v>283</v>
      </c>
      <c r="C1" s="136"/>
    </row>
    <row r="2" spans="1:7" x14ac:dyDescent="0.35">
      <c r="C2"/>
    </row>
    <row r="3" spans="1:7" x14ac:dyDescent="0.35">
      <c r="B3" s="67" t="s">
        <v>223</v>
      </c>
      <c r="D3" s="226"/>
      <c r="E3" s="226"/>
      <c r="F3" s="226"/>
      <c r="G3" s="226"/>
    </row>
    <row r="4" spans="1:7" ht="15" thickBot="1" x14ac:dyDescent="0.4"/>
    <row r="5" spans="1:7" ht="24.65" customHeight="1" x14ac:dyDescent="0.35">
      <c r="B5" s="222" t="s">
        <v>217</v>
      </c>
      <c r="C5" s="223"/>
      <c r="D5" s="220" t="s">
        <v>308</v>
      </c>
      <c r="E5" s="221"/>
      <c r="F5" s="220" t="s">
        <v>275</v>
      </c>
      <c r="G5" s="221"/>
    </row>
    <row r="6" spans="1:7" ht="11.15" customHeight="1" thickBot="1" x14ac:dyDescent="0.4">
      <c r="B6" s="224"/>
      <c r="C6" s="225"/>
      <c r="D6" s="73" t="s">
        <v>219</v>
      </c>
      <c r="E6" s="74" t="s">
        <v>221</v>
      </c>
      <c r="F6" s="73" t="s">
        <v>219</v>
      </c>
      <c r="G6" s="74" t="s">
        <v>221</v>
      </c>
    </row>
    <row r="7" spans="1:7" x14ac:dyDescent="0.35">
      <c r="B7" s="11">
        <v>1</v>
      </c>
      <c r="C7" s="118" t="s">
        <v>113</v>
      </c>
      <c r="D7" s="119">
        <v>150</v>
      </c>
      <c r="E7" s="120">
        <v>7.33</v>
      </c>
      <c r="F7" s="119">
        <v>157</v>
      </c>
      <c r="G7" s="120">
        <v>7.26</v>
      </c>
    </row>
    <row r="8" spans="1:7" x14ac:dyDescent="0.35">
      <c r="B8" s="17">
        <v>2</v>
      </c>
      <c r="C8" s="60" t="s">
        <v>114</v>
      </c>
      <c r="D8" s="121" t="s">
        <v>276</v>
      </c>
      <c r="E8" s="122" t="s">
        <v>276</v>
      </c>
      <c r="F8" s="121">
        <v>157</v>
      </c>
      <c r="G8" s="122">
        <v>6.06</v>
      </c>
    </row>
    <row r="9" spans="1:7" x14ac:dyDescent="0.35">
      <c r="B9" s="17">
        <v>3</v>
      </c>
      <c r="C9" s="60" t="s">
        <v>115</v>
      </c>
      <c r="D9" s="121" t="s">
        <v>276</v>
      </c>
      <c r="E9" s="122" t="s">
        <v>276</v>
      </c>
      <c r="F9" s="121">
        <v>157</v>
      </c>
      <c r="G9" s="122">
        <v>6.46</v>
      </c>
    </row>
    <row r="10" spans="1:7" x14ac:dyDescent="0.35">
      <c r="B10" s="17">
        <v>4</v>
      </c>
      <c r="C10" s="60" t="s">
        <v>116</v>
      </c>
      <c r="D10" s="121" t="s">
        <v>276</v>
      </c>
      <c r="E10" s="122" t="s">
        <v>276</v>
      </c>
      <c r="F10" s="121">
        <v>157</v>
      </c>
      <c r="G10" s="122">
        <v>6.8</v>
      </c>
    </row>
    <row r="11" spans="1:7" x14ac:dyDescent="0.35">
      <c r="B11" s="17">
        <v>5</v>
      </c>
      <c r="C11" s="60" t="s">
        <v>117</v>
      </c>
      <c r="D11" s="121">
        <v>148</v>
      </c>
      <c r="E11" s="122">
        <v>7.28</v>
      </c>
      <c r="F11" s="121">
        <v>157</v>
      </c>
      <c r="G11" s="122">
        <v>7.35</v>
      </c>
    </row>
    <row r="12" spans="1:7" x14ac:dyDescent="0.35">
      <c r="B12" s="17">
        <v>6</v>
      </c>
      <c r="C12" s="60" t="s">
        <v>118</v>
      </c>
      <c r="D12" s="121">
        <v>148</v>
      </c>
      <c r="E12" s="122">
        <v>4.59</v>
      </c>
      <c r="F12" s="121">
        <v>157</v>
      </c>
      <c r="G12" s="122">
        <v>4.54</v>
      </c>
    </row>
    <row r="13" spans="1:7" x14ac:dyDescent="0.35">
      <c r="B13" s="17">
        <v>7</v>
      </c>
      <c r="C13" s="60" t="s">
        <v>119</v>
      </c>
      <c r="D13" s="121">
        <v>149</v>
      </c>
      <c r="E13" s="122">
        <v>4.24</v>
      </c>
      <c r="F13" s="121">
        <v>157</v>
      </c>
      <c r="G13" s="122">
        <v>4.66</v>
      </c>
    </row>
    <row r="14" spans="1:7" ht="15" thickBot="1" x14ac:dyDescent="0.4">
      <c r="B14" s="23">
        <v>8</v>
      </c>
      <c r="C14" s="62" t="s">
        <v>120</v>
      </c>
      <c r="D14" s="123" t="s">
        <v>276</v>
      </c>
      <c r="E14" s="124" t="s">
        <v>276</v>
      </c>
      <c r="F14" s="123">
        <v>157</v>
      </c>
      <c r="G14" s="124">
        <v>4.16</v>
      </c>
    </row>
    <row r="15" spans="1:7" x14ac:dyDescent="0.35">
      <c r="B15" s="131"/>
      <c r="C15" s="100"/>
      <c r="D15" s="132"/>
      <c r="E15" s="133"/>
      <c r="F15" s="132"/>
      <c r="G15" s="133"/>
    </row>
    <row r="17" spans="2:7" x14ac:dyDescent="0.35">
      <c r="B17" s="67" t="s">
        <v>224</v>
      </c>
    </row>
    <row r="18" spans="2:7" ht="15" thickBot="1" x14ac:dyDescent="0.4"/>
    <row r="19" spans="2:7" ht="24.65" customHeight="1" x14ac:dyDescent="0.35">
      <c r="B19" s="195" t="s">
        <v>225</v>
      </c>
      <c r="C19" s="196"/>
      <c r="D19" s="220" t="s">
        <v>308</v>
      </c>
      <c r="E19" s="221"/>
      <c r="F19" s="220" t="s">
        <v>275</v>
      </c>
      <c r="G19" s="221"/>
    </row>
    <row r="20" spans="2:7" ht="11.15" customHeight="1" thickBot="1" x14ac:dyDescent="0.4">
      <c r="B20" s="197"/>
      <c r="C20" s="198"/>
      <c r="D20" s="73" t="s">
        <v>219</v>
      </c>
      <c r="E20" s="74" t="s">
        <v>221</v>
      </c>
      <c r="F20" s="73" t="s">
        <v>219</v>
      </c>
      <c r="G20" s="74" t="s">
        <v>221</v>
      </c>
    </row>
    <row r="21" spans="2:7" x14ac:dyDescent="0.35">
      <c r="B21" s="11">
        <v>1</v>
      </c>
      <c r="C21" s="118" t="s">
        <v>200</v>
      </c>
      <c r="D21" s="119">
        <v>146</v>
      </c>
      <c r="E21" s="120">
        <v>5.14</v>
      </c>
      <c r="F21" s="119">
        <v>153</v>
      </c>
      <c r="G21" s="120">
        <v>7.61</v>
      </c>
    </row>
    <row r="22" spans="2:7" x14ac:dyDescent="0.35">
      <c r="B22" s="17">
        <v>2</v>
      </c>
      <c r="C22" s="60" t="s">
        <v>122</v>
      </c>
      <c r="D22" s="121" t="s">
        <v>276</v>
      </c>
      <c r="E22" s="122" t="s">
        <v>276</v>
      </c>
      <c r="F22" s="121">
        <v>151</v>
      </c>
      <c r="G22" s="122">
        <v>6.54</v>
      </c>
    </row>
    <row r="23" spans="2:7" x14ac:dyDescent="0.35">
      <c r="B23" s="17">
        <v>3</v>
      </c>
      <c r="C23" s="60" t="s">
        <v>202</v>
      </c>
      <c r="D23" s="121">
        <v>145</v>
      </c>
      <c r="E23" s="122">
        <v>4.42</v>
      </c>
      <c r="F23" s="121">
        <v>154</v>
      </c>
      <c r="G23" s="122">
        <v>6.01</v>
      </c>
    </row>
    <row r="24" spans="2:7" x14ac:dyDescent="0.35">
      <c r="B24" s="17">
        <v>4</v>
      </c>
      <c r="C24" s="60" t="s">
        <v>203</v>
      </c>
      <c r="D24" s="121">
        <v>141</v>
      </c>
      <c r="E24" s="122">
        <v>6.5</v>
      </c>
      <c r="F24" s="121">
        <v>154</v>
      </c>
      <c r="G24" s="122">
        <v>8.4499999999999993</v>
      </c>
    </row>
    <row r="25" spans="2:7" x14ac:dyDescent="0.35">
      <c r="B25" s="17">
        <v>5</v>
      </c>
      <c r="C25" s="60" t="s">
        <v>198</v>
      </c>
      <c r="D25" s="121">
        <v>140</v>
      </c>
      <c r="E25" s="122">
        <v>7.61</v>
      </c>
      <c r="F25" s="121">
        <v>153</v>
      </c>
      <c r="G25" s="122">
        <v>8.1199999999999992</v>
      </c>
    </row>
    <row r="26" spans="2:7" x14ac:dyDescent="0.35">
      <c r="B26" s="17">
        <v>6</v>
      </c>
      <c r="C26" s="60" t="s">
        <v>199</v>
      </c>
      <c r="D26" s="121">
        <v>136</v>
      </c>
      <c r="E26" s="122">
        <v>6.68</v>
      </c>
      <c r="F26" s="121">
        <v>142</v>
      </c>
      <c r="G26" s="122">
        <v>7.36</v>
      </c>
    </row>
    <row r="27" spans="2:7" x14ac:dyDescent="0.35">
      <c r="B27" s="17">
        <v>7</v>
      </c>
      <c r="C27" s="60" t="s">
        <v>125</v>
      </c>
      <c r="D27" s="121">
        <v>140</v>
      </c>
      <c r="E27" s="122">
        <v>7.43</v>
      </c>
      <c r="F27" s="121">
        <v>151</v>
      </c>
      <c r="G27" s="122">
        <v>7.19</v>
      </c>
    </row>
    <row r="28" spans="2:7" x14ac:dyDescent="0.35">
      <c r="B28" s="17">
        <v>8</v>
      </c>
      <c r="C28" s="60" t="s">
        <v>267</v>
      </c>
      <c r="D28" s="121">
        <v>133</v>
      </c>
      <c r="E28" s="122">
        <v>6.92</v>
      </c>
      <c r="F28" s="121">
        <v>148</v>
      </c>
      <c r="G28" s="122">
        <v>7.5</v>
      </c>
    </row>
    <row r="29" spans="2:7" x14ac:dyDescent="0.35">
      <c r="B29" s="17">
        <v>9</v>
      </c>
      <c r="C29" s="60" t="s">
        <v>204</v>
      </c>
      <c r="D29" s="121">
        <v>143</v>
      </c>
      <c r="E29" s="122">
        <v>6.13</v>
      </c>
      <c r="F29" s="121">
        <v>150</v>
      </c>
      <c r="G29" s="122">
        <v>7.47</v>
      </c>
    </row>
    <row r="30" spans="2:7" x14ac:dyDescent="0.35">
      <c r="B30" s="17">
        <v>10</v>
      </c>
      <c r="C30" s="60" t="s">
        <v>268</v>
      </c>
      <c r="D30" s="121">
        <v>142</v>
      </c>
      <c r="E30" s="122">
        <v>6.9</v>
      </c>
      <c r="F30" s="121">
        <v>152</v>
      </c>
      <c r="G30" s="122">
        <v>7.47</v>
      </c>
    </row>
    <row r="31" spans="2:7" x14ac:dyDescent="0.35">
      <c r="B31" s="17">
        <v>11</v>
      </c>
      <c r="C31" s="60" t="s">
        <v>129</v>
      </c>
      <c r="D31" s="121" t="s">
        <v>276</v>
      </c>
      <c r="E31" s="122" t="s">
        <v>276</v>
      </c>
      <c r="F31" s="121">
        <v>152</v>
      </c>
      <c r="G31" s="122">
        <v>7.95</v>
      </c>
    </row>
    <row r="32" spans="2:7" ht="15" thickBot="1" x14ac:dyDescent="0.4">
      <c r="B32" s="138">
        <v>12</v>
      </c>
      <c r="C32" s="62" t="s">
        <v>269</v>
      </c>
      <c r="D32" s="123">
        <v>144</v>
      </c>
      <c r="E32" s="124">
        <v>5.83</v>
      </c>
      <c r="F32" s="123">
        <v>151</v>
      </c>
      <c r="G32" s="124">
        <v>6.74</v>
      </c>
    </row>
    <row r="33" spans="2:7" x14ac:dyDescent="0.35">
      <c r="B33" s="139" t="s">
        <v>282</v>
      </c>
    </row>
    <row r="34" spans="2:7" x14ac:dyDescent="0.35">
      <c r="B34" s="134"/>
    </row>
    <row r="35" spans="2:7" ht="14.5" customHeight="1" thickBot="1" x14ac:dyDescent="0.4"/>
    <row r="36" spans="2:7" ht="24.65" customHeight="1" x14ac:dyDescent="0.35">
      <c r="B36" s="222"/>
      <c r="C36" s="223"/>
      <c r="D36" s="220" t="s">
        <v>308</v>
      </c>
      <c r="E36" s="221"/>
      <c r="F36" s="220" t="s">
        <v>275</v>
      </c>
      <c r="G36" s="221"/>
    </row>
    <row r="37" spans="2:7" ht="11.15" customHeight="1" thickBot="1" x14ac:dyDescent="0.4">
      <c r="B37" s="224"/>
      <c r="C37" s="225"/>
      <c r="D37" s="73" t="s">
        <v>219</v>
      </c>
      <c r="E37" s="74" t="s">
        <v>221</v>
      </c>
      <c r="F37" s="73" t="s">
        <v>219</v>
      </c>
      <c r="G37" s="74" t="s">
        <v>221</v>
      </c>
    </row>
    <row r="38" spans="2:7" ht="36.5" thickBot="1" x14ac:dyDescent="0.4">
      <c r="B38" s="125" t="s">
        <v>131</v>
      </c>
      <c r="C38" s="153" t="s">
        <v>277</v>
      </c>
      <c r="D38" s="126">
        <v>144</v>
      </c>
      <c r="E38" s="127">
        <v>7.18</v>
      </c>
      <c r="F38" s="126">
        <v>147</v>
      </c>
      <c r="G38" s="127">
        <v>7.97</v>
      </c>
    </row>
    <row r="39" spans="2:7" x14ac:dyDescent="0.35">
      <c r="B39" s="134" t="s">
        <v>282</v>
      </c>
    </row>
    <row r="40" spans="2:7" x14ac:dyDescent="0.35">
      <c r="B40" s="134"/>
    </row>
    <row r="41" spans="2:7" ht="15" thickBot="1" x14ac:dyDescent="0.4"/>
    <row r="42" spans="2:7" ht="24.65" customHeight="1" x14ac:dyDescent="0.35">
      <c r="B42" s="222"/>
      <c r="C42" s="223"/>
      <c r="D42" s="220" t="s">
        <v>308</v>
      </c>
      <c r="E42" s="221"/>
      <c r="F42" s="220" t="s">
        <v>275</v>
      </c>
      <c r="G42" s="221"/>
    </row>
    <row r="43" spans="2:7" ht="11.15" customHeight="1" thickBot="1" x14ac:dyDescent="0.4">
      <c r="B43" s="224"/>
      <c r="C43" s="225"/>
      <c r="D43" s="73" t="s">
        <v>219</v>
      </c>
      <c r="E43" s="74" t="s">
        <v>221</v>
      </c>
      <c r="F43" s="73" t="s">
        <v>219</v>
      </c>
      <c r="G43" s="74" t="s">
        <v>221</v>
      </c>
    </row>
    <row r="44" spans="2:7" ht="49" thickBot="1" x14ac:dyDescent="0.4">
      <c r="B44" s="125" t="s">
        <v>132</v>
      </c>
      <c r="C44" s="33" t="s">
        <v>278</v>
      </c>
      <c r="D44" s="126">
        <v>126</v>
      </c>
      <c r="E44" s="127">
        <v>7.21</v>
      </c>
      <c r="F44" s="126">
        <v>149</v>
      </c>
      <c r="G44" s="127">
        <v>8.58</v>
      </c>
    </row>
    <row r="45" spans="2:7" x14ac:dyDescent="0.35">
      <c r="B45" s="134" t="s">
        <v>282</v>
      </c>
    </row>
    <row r="46" spans="2:7" x14ac:dyDescent="0.35">
      <c r="B46" s="134"/>
    </row>
    <row r="47" spans="2:7" ht="15" thickBot="1" x14ac:dyDescent="0.4"/>
    <row r="48" spans="2:7" ht="24.65" customHeight="1" x14ac:dyDescent="0.35">
      <c r="B48" s="195" t="s">
        <v>227</v>
      </c>
      <c r="C48" s="196"/>
      <c r="D48" s="220" t="s">
        <v>308</v>
      </c>
      <c r="E48" s="221"/>
      <c r="F48" s="220" t="s">
        <v>275</v>
      </c>
      <c r="G48" s="221"/>
    </row>
    <row r="49" spans="1:7" ht="11.15" customHeight="1" thickBot="1" x14ac:dyDescent="0.4">
      <c r="B49" s="197"/>
      <c r="C49" s="198"/>
      <c r="D49" s="73" t="s">
        <v>219</v>
      </c>
      <c r="E49" s="74" t="s">
        <v>221</v>
      </c>
      <c r="F49" s="73" t="s">
        <v>219</v>
      </c>
      <c r="G49" s="74" t="s">
        <v>221</v>
      </c>
    </row>
    <row r="50" spans="1:7" ht="24.5" x14ac:dyDescent="0.35">
      <c r="B50" s="11" t="s">
        <v>133</v>
      </c>
      <c r="C50" s="18" t="s">
        <v>279</v>
      </c>
      <c r="D50" s="128">
        <v>138</v>
      </c>
      <c r="E50" s="120">
        <v>6.91</v>
      </c>
      <c r="F50" s="119">
        <v>148</v>
      </c>
      <c r="G50" s="120">
        <v>8.11</v>
      </c>
    </row>
    <row r="51" spans="1:7" ht="24.5" x14ac:dyDescent="0.35">
      <c r="B51" s="17" t="s">
        <v>134</v>
      </c>
      <c r="C51" s="36" t="s">
        <v>280</v>
      </c>
      <c r="D51" s="129">
        <v>142</v>
      </c>
      <c r="E51" s="122">
        <v>6.65</v>
      </c>
      <c r="F51" s="121">
        <v>148</v>
      </c>
      <c r="G51" s="122">
        <v>7.99</v>
      </c>
    </row>
    <row r="52" spans="1:7" ht="24.5" x14ac:dyDescent="0.35">
      <c r="B52" s="17" t="s">
        <v>135</v>
      </c>
      <c r="C52" s="18" t="s">
        <v>281</v>
      </c>
      <c r="D52" s="129">
        <v>127</v>
      </c>
      <c r="E52" s="122">
        <v>6.94</v>
      </c>
      <c r="F52" s="121">
        <v>148</v>
      </c>
      <c r="G52" s="122">
        <v>8.14</v>
      </c>
    </row>
    <row r="53" spans="1:7" ht="25" thickBot="1" x14ac:dyDescent="0.4">
      <c r="B53" s="23" t="s">
        <v>136</v>
      </c>
      <c r="C53" s="62" t="s">
        <v>231</v>
      </c>
      <c r="D53" s="130" t="s">
        <v>276</v>
      </c>
      <c r="E53" s="124" t="s">
        <v>276</v>
      </c>
      <c r="F53" s="123">
        <v>146</v>
      </c>
      <c r="G53" s="124">
        <v>7.88</v>
      </c>
    </row>
    <row r="54" spans="1:7" x14ac:dyDescent="0.35">
      <c r="B54" s="134" t="s">
        <v>282</v>
      </c>
      <c r="C54" s="100"/>
      <c r="D54" s="132"/>
      <c r="E54" s="133"/>
      <c r="F54" s="132"/>
      <c r="G54" s="133"/>
    </row>
    <row r="55" spans="1:7" x14ac:dyDescent="0.35">
      <c r="B55" s="134"/>
      <c r="C55" s="100"/>
      <c r="D55" s="132"/>
      <c r="E55" s="133"/>
      <c r="F55" s="132"/>
      <c r="G55" s="133"/>
    </row>
    <row r="56" spans="1:7" x14ac:dyDescent="0.35">
      <c r="B56" s="131"/>
      <c r="C56" s="100"/>
      <c r="D56" s="132"/>
      <c r="E56" s="133"/>
      <c r="F56" s="132"/>
      <c r="G56" s="133"/>
    </row>
    <row r="57" spans="1:7" x14ac:dyDescent="0.35">
      <c r="B57" s="67" t="s">
        <v>233</v>
      </c>
    </row>
    <row r="58" spans="1:7" ht="15" thickBot="1" x14ac:dyDescent="0.4"/>
    <row r="59" spans="1:7" ht="24.65" customHeight="1" x14ac:dyDescent="0.35">
      <c r="B59" s="195" t="s">
        <v>234</v>
      </c>
      <c r="C59" s="196"/>
      <c r="D59" s="220" t="s">
        <v>308</v>
      </c>
      <c r="E59" s="221"/>
      <c r="F59" s="220" t="s">
        <v>275</v>
      </c>
      <c r="G59" s="221"/>
    </row>
    <row r="60" spans="1:7" ht="11.15" customHeight="1" thickBot="1" x14ac:dyDescent="0.4">
      <c r="B60" s="197"/>
      <c r="C60" s="198"/>
      <c r="D60" s="73" t="s">
        <v>219</v>
      </c>
      <c r="E60" s="74" t="s">
        <v>221</v>
      </c>
      <c r="F60" s="73" t="s">
        <v>219</v>
      </c>
      <c r="G60" s="74" t="s">
        <v>221</v>
      </c>
    </row>
    <row r="61" spans="1:7" ht="24.5" x14ac:dyDescent="0.35">
      <c r="B61" s="11">
        <v>1</v>
      </c>
      <c r="C61" s="18" t="s">
        <v>270</v>
      </c>
      <c r="D61" s="128">
        <v>63</v>
      </c>
      <c r="E61" s="120">
        <v>6.13</v>
      </c>
      <c r="F61" s="119">
        <v>74</v>
      </c>
      <c r="G61" s="120">
        <v>7.03</v>
      </c>
    </row>
    <row r="62" spans="1:7" x14ac:dyDescent="0.35">
      <c r="B62" s="17">
        <v>2</v>
      </c>
      <c r="C62" s="36" t="s">
        <v>138</v>
      </c>
      <c r="D62" s="129">
        <v>53</v>
      </c>
      <c r="E62" s="122">
        <v>6.7</v>
      </c>
      <c r="F62" s="121">
        <v>79</v>
      </c>
      <c r="G62" s="122">
        <v>7.15</v>
      </c>
    </row>
    <row r="63" spans="1:7" ht="36.5" x14ac:dyDescent="0.35">
      <c r="B63" s="17">
        <v>3</v>
      </c>
      <c r="C63" s="18" t="s">
        <v>139</v>
      </c>
      <c r="D63" s="129">
        <v>77</v>
      </c>
      <c r="E63" s="122">
        <v>6.73</v>
      </c>
      <c r="F63" s="121">
        <v>88</v>
      </c>
      <c r="G63" s="122">
        <v>7</v>
      </c>
    </row>
    <row r="64" spans="1:7" s="117" customFormat="1" ht="37" thickBot="1" x14ac:dyDescent="0.4">
      <c r="A64"/>
      <c r="B64" s="23">
        <v>4</v>
      </c>
      <c r="C64" s="43" t="s">
        <v>140</v>
      </c>
      <c r="D64" s="130">
        <v>74</v>
      </c>
      <c r="E64" s="124">
        <v>6.85</v>
      </c>
      <c r="F64" s="123">
        <v>85</v>
      </c>
      <c r="G64" s="124">
        <v>7.02</v>
      </c>
    </row>
    <row r="65" spans="2:7" x14ac:dyDescent="0.35">
      <c r="B65" s="134" t="s">
        <v>282</v>
      </c>
      <c r="C65"/>
    </row>
    <row r="66" spans="2:7" x14ac:dyDescent="0.35">
      <c r="C66"/>
    </row>
    <row r="67" spans="2:7" ht="15" thickBot="1" x14ac:dyDescent="0.4">
      <c r="C67"/>
    </row>
    <row r="68" spans="2:7" ht="24.65" customHeight="1" x14ac:dyDescent="0.35">
      <c r="B68" s="195" t="s">
        <v>236</v>
      </c>
      <c r="C68" s="196"/>
      <c r="D68" s="220" t="s">
        <v>308</v>
      </c>
      <c r="E68" s="221"/>
      <c r="F68" s="220" t="s">
        <v>275</v>
      </c>
      <c r="G68" s="221"/>
    </row>
    <row r="69" spans="2:7" ht="11.15" customHeight="1" thickBot="1" x14ac:dyDescent="0.4">
      <c r="B69" s="197"/>
      <c r="C69" s="198"/>
      <c r="D69" s="73" t="s">
        <v>219</v>
      </c>
      <c r="E69" s="74" t="s">
        <v>221</v>
      </c>
      <c r="F69" s="73" t="s">
        <v>219</v>
      </c>
      <c r="G69" s="74" t="s">
        <v>221</v>
      </c>
    </row>
    <row r="70" spans="2:7" x14ac:dyDescent="0.35">
      <c r="B70" s="11">
        <v>1</v>
      </c>
      <c r="C70" s="18" t="s">
        <v>141</v>
      </c>
      <c r="D70" s="128">
        <v>74</v>
      </c>
      <c r="E70" s="120">
        <v>6.88</v>
      </c>
      <c r="F70" s="119">
        <v>83</v>
      </c>
      <c r="G70" s="120">
        <v>7.14</v>
      </c>
    </row>
    <row r="71" spans="2:7" ht="24.5" x14ac:dyDescent="0.35">
      <c r="B71" s="17">
        <v>2</v>
      </c>
      <c r="C71" s="36" t="s">
        <v>142</v>
      </c>
      <c r="D71" s="129" t="s">
        <v>276</v>
      </c>
      <c r="E71" s="122" t="s">
        <v>276</v>
      </c>
      <c r="F71" s="121">
        <v>70</v>
      </c>
      <c r="G71" s="122">
        <v>6.76</v>
      </c>
    </row>
    <row r="72" spans="2:7" ht="24.5" x14ac:dyDescent="0.35">
      <c r="B72" s="17">
        <v>3</v>
      </c>
      <c r="C72" s="18" t="s">
        <v>143</v>
      </c>
      <c r="D72" s="129">
        <v>65</v>
      </c>
      <c r="E72" s="122">
        <v>6.66</v>
      </c>
      <c r="F72" s="121">
        <v>75</v>
      </c>
      <c r="G72" s="122">
        <v>6.65</v>
      </c>
    </row>
    <row r="73" spans="2:7" ht="25" thickBot="1" x14ac:dyDescent="0.4">
      <c r="B73" s="23">
        <v>4</v>
      </c>
      <c r="C73" s="43" t="s">
        <v>144</v>
      </c>
      <c r="D73" s="130">
        <v>86</v>
      </c>
      <c r="E73" s="124">
        <v>7.22</v>
      </c>
      <c r="F73" s="123">
        <v>95</v>
      </c>
      <c r="G73" s="124">
        <v>7.23</v>
      </c>
    </row>
    <row r="75" spans="2:7" ht="15" thickBot="1" x14ac:dyDescent="0.4"/>
    <row r="76" spans="2:7" ht="24.65" customHeight="1" x14ac:dyDescent="0.35">
      <c r="B76" s="195" t="s">
        <v>237</v>
      </c>
      <c r="C76" s="196"/>
      <c r="D76" s="220" t="s">
        <v>308</v>
      </c>
      <c r="E76" s="221"/>
      <c r="F76" s="220" t="s">
        <v>275</v>
      </c>
      <c r="G76" s="221"/>
    </row>
    <row r="77" spans="2:7" ht="11.15" customHeight="1" thickBot="1" x14ac:dyDescent="0.4">
      <c r="B77" s="197"/>
      <c r="C77" s="198"/>
      <c r="D77" s="73" t="s">
        <v>219</v>
      </c>
      <c r="E77" s="74" t="s">
        <v>221</v>
      </c>
      <c r="F77" s="73" t="s">
        <v>219</v>
      </c>
      <c r="G77" s="74" t="s">
        <v>221</v>
      </c>
    </row>
    <row r="78" spans="2:7" ht="36.5" x14ac:dyDescent="0.35">
      <c r="B78" s="11">
        <v>1</v>
      </c>
      <c r="C78" s="38" t="s">
        <v>145</v>
      </c>
      <c r="D78" s="128">
        <v>98</v>
      </c>
      <c r="E78" s="120">
        <v>7.4</v>
      </c>
      <c r="F78" s="119">
        <v>111</v>
      </c>
      <c r="G78" s="120">
        <v>7.86</v>
      </c>
    </row>
    <row r="79" spans="2:7" ht="24.5" x14ac:dyDescent="0.35">
      <c r="B79" s="17">
        <v>2</v>
      </c>
      <c r="C79" s="18" t="s">
        <v>146</v>
      </c>
      <c r="D79" s="129" t="s">
        <v>276</v>
      </c>
      <c r="E79" s="122" t="s">
        <v>276</v>
      </c>
      <c r="F79" s="121">
        <v>86</v>
      </c>
      <c r="G79" s="122">
        <v>7.35</v>
      </c>
    </row>
    <row r="80" spans="2:7" x14ac:dyDescent="0.35">
      <c r="B80" s="17">
        <v>3</v>
      </c>
      <c r="C80" s="18" t="s">
        <v>147</v>
      </c>
      <c r="D80" s="129">
        <v>60</v>
      </c>
      <c r="E80" s="122">
        <v>6.67</v>
      </c>
      <c r="F80" s="121">
        <v>62</v>
      </c>
      <c r="G80" s="122">
        <v>7.11</v>
      </c>
    </row>
    <row r="81" spans="2:7" ht="24.5" x14ac:dyDescent="0.35">
      <c r="B81" s="17">
        <v>4</v>
      </c>
      <c r="C81" s="18" t="s">
        <v>148</v>
      </c>
      <c r="D81" s="129">
        <v>83</v>
      </c>
      <c r="E81" s="122">
        <v>6.96</v>
      </c>
      <c r="F81" s="121">
        <v>75</v>
      </c>
      <c r="G81" s="122">
        <v>7.29</v>
      </c>
    </row>
    <row r="82" spans="2:7" ht="32.25" customHeight="1" x14ac:dyDescent="0.35">
      <c r="B82" s="17">
        <v>5</v>
      </c>
      <c r="C82" s="18" t="s">
        <v>149</v>
      </c>
      <c r="D82" s="129">
        <v>63</v>
      </c>
      <c r="E82" s="122">
        <v>6.16</v>
      </c>
      <c r="F82" s="121">
        <v>81</v>
      </c>
      <c r="G82" s="122">
        <v>6.83</v>
      </c>
    </row>
    <row r="83" spans="2:7" ht="24.5" x14ac:dyDescent="0.35">
      <c r="B83" s="17">
        <v>6</v>
      </c>
      <c r="C83" s="18" t="s">
        <v>150</v>
      </c>
      <c r="D83" s="129" t="s">
        <v>276</v>
      </c>
      <c r="E83" s="122" t="s">
        <v>276</v>
      </c>
      <c r="F83" s="121">
        <v>89</v>
      </c>
      <c r="G83" s="122">
        <v>7.78</v>
      </c>
    </row>
    <row r="84" spans="2:7" ht="25" thickBot="1" x14ac:dyDescent="0.4">
      <c r="B84" s="23">
        <v>7</v>
      </c>
      <c r="C84" s="24" t="s">
        <v>151</v>
      </c>
      <c r="D84" s="130" t="s">
        <v>276</v>
      </c>
      <c r="E84" s="124" t="s">
        <v>276</v>
      </c>
      <c r="F84" s="123">
        <v>92</v>
      </c>
      <c r="G84" s="124">
        <v>7.34</v>
      </c>
    </row>
    <row r="86" spans="2:7" ht="15" thickBot="1" x14ac:dyDescent="0.4"/>
    <row r="87" spans="2:7" ht="24.65" customHeight="1" x14ac:dyDescent="0.35">
      <c r="B87" s="195" t="s">
        <v>238</v>
      </c>
      <c r="C87" s="196"/>
      <c r="D87" s="220" t="s">
        <v>308</v>
      </c>
      <c r="E87" s="221"/>
      <c r="F87" s="220" t="s">
        <v>275</v>
      </c>
      <c r="G87" s="221"/>
    </row>
    <row r="88" spans="2:7" ht="11.15" customHeight="1" thickBot="1" x14ac:dyDescent="0.4">
      <c r="B88" s="197"/>
      <c r="C88" s="198"/>
      <c r="D88" s="73" t="s">
        <v>219</v>
      </c>
      <c r="E88" s="74" t="s">
        <v>221</v>
      </c>
      <c r="F88" s="73" t="s">
        <v>219</v>
      </c>
      <c r="G88" s="74" t="s">
        <v>221</v>
      </c>
    </row>
    <row r="89" spans="2:7" ht="36.5" x14ac:dyDescent="0.35">
      <c r="B89" s="11">
        <v>1</v>
      </c>
      <c r="C89" s="18" t="s">
        <v>152</v>
      </c>
      <c r="D89" s="128">
        <v>69</v>
      </c>
      <c r="E89" s="120">
        <v>6.7</v>
      </c>
      <c r="F89" s="119">
        <v>96</v>
      </c>
      <c r="G89" s="120">
        <v>7.21</v>
      </c>
    </row>
    <row r="90" spans="2:7" x14ac:dyDescent="0.35">
      <c r="B90" s="17">
        <v>2</v>
      </c>
      <c r="C90" s="36" t="s">
        <v>153</v>
      </c>
      <c r="D90" s="129">
        <v>78</v>
      </c>
      <c r="E90" s="122">
        <v>6.72</v>
      </c>
      <c r="F90" s="121">
        <v>98</v>
      </c>
      <c r="G90" s="122">
        <v>6.93</v>
      </c>
    </row>
    <row r="91" spans="2:7" ht="25" thickBot="1" x14ac:dyDescent="0.4">
      <c r="B91" s="23">
        <v>3</v>
      </c>
      <c r="C91" s="24" t="s">
        <v>271</v>
      </c>
      <c r="D91" s="130">
        <v>65</v>
      </c>
      <c r="E91" s="124">
        <v>6.38</v>
      </c>
      <c r="F91" s="123">
        <v>86</v>
      </c>
      <c r="G91" s="124">
        <v>7.21</v>
      </c>
    </row>
    <row r="92" spans="2:7" x14ac:dyDescent="0.35">
      <c r="B92" s="134" t="s">
        <v>282</v>
      </c>
    </row>
    <row r="93" spans="2:7" x14ac:dyDescent="0.35">
      <c r="B93" s="134"/>
    </row>
    <row r="95" spans="2:7" x14ac:dyDescent="0.35">
      <c r="B95" s="67" t="s">
        <v>242</v>
      </c>
    </row>
    <row r="96" spans="2:7" ht="15" thickBot="1" x14ac:dyDescent="0.4"/>
    <row r="97" spans="2:7" ht="24.65" customHeight="1" x14ac:dyDescent="0.35">
      <c r="B97" s="195" t="s">
        <v>243</v>
      </c>
      <c r="C97" s="196"/>
      <c r="D97" s="220" t="s">
        <v>308</v>
      </c>
      <c r="E97" s="221"/>
      <c r="F97" s="220" t="s">
        <v>275</v>
      </c>
      <c r="G97" s="221"/>
    </row>
    <row r="98" spans="2:7" ht="11.15" customHeight="1" thickBot="1" x14ac:dyDescent="0.4">
      <c r="B98" s="197"/>
      <c r="C98" s="198"/>
      <c r="D98" s="73" t="s">
        <v>219</v>
      </c>
      <c r="E98" s="74" t="s">
        <v>221</v>
      </c>
      <c r="F98" s="73" t="s">
        <v>219</v>
      </c>
      <c r="G98" s="74" t="s">
        <v>221</v>
      </c>
    </row>
    <row r="99" spans="2:7" x14ac:dyDescent="0.35">
      <c r="B99" s="11">
        <v>1</v>
      </c>
      <c r="C99" s="38" t="s">
        <v>207</v>
      </c>
      <c r="D99" s="128">
        <v>121</v>
      </c>
      <c r="E99" s="120">
        <v>6.55</v>
      </c>
      <c r="F99" s="119">
        <v>118</v>
      </c>
      <c r="G99" s="120">
        <v>7.89</v>
      </c>
    </row>
    <row r="100" spans="2:7" x14ac:dyDescent="0.35">
      <c r="B100" s="182">
        <v>2</v>
      </c>
      <c r="C100" s="183" t="s">
        <v>208</v>
      </c>
      <c r="D100" s="184">
        <v>120</v>
      </c>
      <c r="E100" s="185">
        <v>6.94</v>
      </c>
      <c r="F100" s="186">
        <v>108</v>
      </c>
      <c r="G100" s="185">
        <v>8.02</v>
      </c>
    </row>
    <row r="101" spans="2:7" ht="24.5" x14ac:dyDescent="0.35">
      <c r="B101" s="17">
        <v>3</v>
      </c>
      <c r="C101" s="18" t="s">
        <v>209</v>
      </c>
      <c r="D101" s="129">
        <v>127</v>
      </c>
      <c r="E101" s="122">
        <v>6.38</v>
      </c>
      <c r="F101" s="121">
        <v>110</v>
      </c>
      <c r="G101" s="122">
        <v>7.86</v>
      </c>
    </row>
    <row r="102" spans="2:7" x14ac:dyDescent="0.35">
      <c r="B102" s="17">
        <v>4</v>
      </c>
      <c r="C102" s="18" t="s">
        <v>272</v>
      </c>
      <c r="D102" s="129">
        <v>123</v>
      </c>
      <c r="E102" s="122">
        <v>7.5</v>
      </c>
      <c r="F102" s="121">
        <v>112</v>
      </c>
      <c r="G102" s="122">
        <v>8.27</v>
      </c>
    </row>
    <row r="103" spans="2:7" ht="15" thickBot="1" x14ac:dyDescent="0.4">
      <c r="B103" s="23">
        <v>5</v>
      </c>
      <c r="C103" s="24" t="s">
        <v>159</v>
      </c>
      <c r="D103" s="130">
        <v>120</v>
      </c>
      <c r="E103" s="124">
        <v>8.39</v>
      </c>
      <c r="F103" s="123">
        <v>123</v>
      </c>
      <c r="G103" s="124">
        <v>8.4700000000000006</v>
      </c>
    </row>
    <row r="104" spans="2:7" x14ac:dyDescent="0.35">
      <c r="B104" s="134" t="s">
        <v>282</v>
      </c>
    </row>
    <row r="106" spans="2:7" ht="15" thickBot="1" x14ac:dyDescent="0.4"/>
    <row r="107" spans="2:7" ht="24.65" customHeight="1" x14ac:dyDescent="0.35">
      <c r="B107" s="195" t="s">
        <v>244</v>
      </c>
      <c r="C107" s="196"/>
      <c r="D107" s="220" t="s">
        <v>308</v>
      </c>
      <c r="E107" s="221"/>
      <c r="F107" s="220" t="s">
        <v>275</v>
      </c>
      <c r="G107" s="221"/>
    </row>
    <row r="108" spans="2:7" ht="11.15" customHeight="1" thickBot="1" x14ac:dyDescent="0.4">
      <c r="B108" s="197"/>
      <c r="C108" s="198"/>
      <c r="D108" s="73" t="s">
        <v>219</v>
      </c>
      <c r="E108" s="74" t="s">
        <v>221</v>
      </c>
      <c r="F108" s="73" t="s">
        <v>219</v>
      </c>
      <c r="G108" s="74" t="s">
        <v>221</v>
      </c>
    </row>
    <row r="109" spans="2:7" x14ac:dyDescent="0.35">
      <c r="B109" s="11">
        <v>1</v>
      </c>
      <c r="C109" s="38" t="s">
        <v>200</v>
      </c>
      <c r="D109" s="128">
        <v>126</v>
      </c>
      <c r="E109" s="120">
        <v>7.77</v>
      </c>
      <c r="F109" s="119">
        <v>121</v>
      </c>
      <c r="G109" s="120">
        <v>8.4499999999999993</v>
      </c>
    </row>
    <row r="110" spans="2:7" x14ac:dyDescent="0.35">
      <c r="B110" s="17">
        <v>2</v>
      </c>
      <c r="C110" s="18" t="s">
        <v>80</v>
      </c>
      <c r="D110" s="129" t="s">
        <v>276</v>
      </c>
      <c r="E110" s="122" t="s">
        <v>276</v>
      </c>
      <c r="F110" s="121">
        <v>80</v>
      </c>
      <c r="G110" s="122">
        <v>7.08</v>
      </c>
    </row>
    <row r="111" spans="2:7" x14ac:dyDescent="0.35">
      <c r="B111" s="17">
        <v>3</v>
      </c>
      <c r="C111" s="18" t="s">
        <v>84</v>
      </c>
      <c r="D111" s="129" t="s">
        <v>276</v>
      </c>
      <c r="E111" s="122" t="s">
        <v>276</v>
      </c>
      <c r="F111" s="121">
        <v>77</v>
      </c>
      <c r="G111" s="122">
        <v>7.29</v>
      </c>
    </row>
    <row r="112" spans="2:7" x14ac:dyDescent="0.35">
      <c r="B112" s="17">
        <v>4</v>
      </c>
      <c r="C112" s="18" t="s">
        <v>82</v>
      </c>
      <c r="D112" s="129">
        <v>99</v>
      </c>
      <c r="E112" s="122">
        <v>6.8</v>
      </c>
      <c r="F112" s="121">
        <v>82</v>
      </c>
      <c r="G112" s="122">
        <v>7.33</v>
      </c>
    </row>
    <row r="113" spans="2:7" x14ac:dyDescent="0.35">
      <c r="B113" s="17">
        <v>5</v>
      </c>
      <c r="C113" s="18" t="s">
        <v>211</v>
      </c>
      <c r="D113" s="129">
        <v>106</v>
      </c>
      <c r="E113" s="122">
        <v>6.15</v>
      </c>
      <c r="F113" s="121">
        <v>89</v>
      </c>
      <c r="G113" s="122">
        <v>7</v>
      </c>
    </row>
    <row r="114" spans="2:7" ht="24.5" x14ac:dyDescent="0.35">
      <c r="B114" s="17">
        <v>6</v>
      </c>
      <c r="C114" s="18" t="s">
        <v>212</v>
      </c>
      <c r="D114" s="129">
        <v>98</v>
      </c>
      <c r="E114" s="122">
        <v>6.84</v>
      </c>
      <c r="F114" s="121">
        <v>89</v>
      </c>
      <c r="G114" s="122">
        <v>7.55</v>
      </c>
    </row>
    <row r="115" spans="2:7" ht="15" thickBot="1" x14ac:dyDescent="0.4">
      <c r="B115" s="23">
        <v>7</v>
      </c>
      <c r="C115" s="24" t="s">
        <v>81</v>
      </c>
      <c r="D115" s="130" t="s">
        <v>276</v>
      </c>
      <c r="E115" s="124" t="s">
        <v>276</v>
      </c>
      <c r="F115" s="123">
        <v>84</v>
      </c>
      <c r="G115" s="124">
        <v>6.99</v>
      </c>
    </row>
    <row r="116" spans="2:7" x14ac:dyDescent="0.35">
      <c r="B116" s="134" t="s">
        <v>282</v>
      </c>
    </row>
    <row r="117" spans="2:7" x14ac:dyDescent="0.35">
      <c r="B117" s="134"/>
    </row>
    <row r="118" spans="2:7" ht="15" thickBot="1" x14ac:dyDescent="0.4"/>
    <row r="119" spans="2:7" ht="24.65" customHeight="1" x14ac:dyDescent="0.35">
      <c r="B119" s="195" t="s">
        <v>247</v>
      </c>
      <c r="C119" s="196"/>
      <c r="D119" s="220" t="s">
        <v>308</v>
      </c>
      <c r="E119" s="221"/>
      <c r="F119" s="220" t="s">
        <v>275</v>
      </c>
      <c r="G119" s="221"/>
    </row>
    <row r="120" spans="2:7" ht="11.15" customHeight="1" thickBot="1" x14ac:dyDescent="0.4">
      <c r="B120" s="197"/>
      <c r="C120" s="198"/>
      <c r="D120" s="73" t="s">
        <v>219</v>
      </c>
      <c r="E120" s="74" t="s">
        <v>221</v>
      </c>
      <c r="F120" s="73" t="s">
        <v>219</v>
      </c>
      <c r="G120" s="74" t="s">
        <v>221</v>
      </c>
    </row>
    <row r="121" spans="2:7" ht="36.5" x14ac:dyDescent="0.35">
      <c r="B121" s="11">
        <v>1</v>
      </c>
      <c r="C121" s="38" t="s">
        <v>213</v>
      </c>
      <c r="D121" s="128">
        <v>122</v>
      </c>
      <c r="E121" s="120">
        <v>6.59</v>
      </c>
      <c r="F121" s="119">
        <v>109</v>
      </c>
      <c r="G121" s="120">
        <v>7.54</v>
      </c>
    </row>
    <row r="122" spans="2:7" ht="24.5" x14ac:dyDescent="0.35">
      <c r="B122" s="17">
        <v>2</v>
      </c>
      <c r="C122" s="18" t="s">
        <v>162</v>
      </c>
      <c r="D122" s="129" t="s">
        <v>276</v>
      </c>
      <c r="E122" s="122" t="s">
        <v>276</v>
      </c>
      <c r="F122" s="121">
        <v>87</v>
      </c>
      <c r="G122" s="122">
        <v>7.76</v>
      </c>
    </row>
    <row r="123" spans="2:7" x14ac:dyDescent="0.35">
      <c r="B123" s="182">
        <v>3</v>
      </c>
      <c r="C123" s="183" t="s">
        <v>273</v>
      </c>
      <c r="D123" s="184">
        <v>87</v>
      </c>
      <c r="E123" s="185">
        <v>7.05</v>
      </c>
      <c r="F123" s="186">
        <v>108</v>
      </c>
      <c r="G123" s="185">
        <v>7.74</v>
      </c>
    </row>
    <row r="124" spans="2:7" ht="24.5" x14ac:dyDescent="0.35">
      <c r="B124" s="17">
        <v>4</v>
      </c>
      <c r="C124" s="18" t="s">
        <v>164</v>
      </c>
      <c r="D124" s="129" t="s">
        <v>276</v>
      </c>
      <c r="E124" s="122" t="s">
        <v>276</v>
      </c>
      <c r="F124" s="121">
        <v>96</v>
      </c>
      <c r="G124" s="122">
        <v>8.76</v>
      </c>
    </row>
    <row r="125" spans="2:7" ht="24.5" x14ac:dyDescent="0.35">
      <c r="B125" s="17">
        <v>5</v>
      </c>
      <c r="C125" s="18" t="s">
        <v>165</v>
      </c>
      <c r="D125" s="129">
        <v>81</v>
      </c>
      <c r="E125" s="122">
        <v>7.35</v>
      </c>
      <c r="F125" s="121">
        <v>90</v>
      </c>
      <c r="G125" s="122">
        <v>7.89</v>
      </c>
    </row>
    <row r="126" spans="2:7" ht="25" thickBot="1" x14ac:dyDescent="0.4">
      <c r="B126" s="23">
        <v>6</v>
      </c>
      <c r="C126" s="24" t="s">
        <v>274</v>
      </c>
      <c r="D126" s="130">
        <v>116</v>
      </c>
      <c r="E126" s="124">
        <v>7.86</v>
      </c>
      <c r="F126" s="123">
        <v>100</v>
      </c>
      <c r="G126" s="124">
        <v>8.6</v>
      </c>
    </row>
    <row r="127" spans="2:7" x14ac:dyDescent="0.35">
      <c r="B127" s="134" t="s">
        <v>282</v>
      </c>
    </row>
    <row r="128" spans="2:7" x14ac:dyDescent="0.35">
      <c r="B128" s="134"/>
    </row>
    <row r="129" spans="2:7" ht="15" thickBot="1" x14ac:dyDescent="0.4"/>
    <row r="130" spans="2:7" ht="24.65" customHeight="1" x14ac:dyDescent="0.35">
      <c r="B130" s="195" t="s">
        <v>248</v>
      </c>
      <c r="C130" s="196"/>
      <c r="D130" s="220" t="s">
        <v>308</v>
      </c>
      <c r="E130" s="221"/>
      <c r="F130" s="220" t="s">
        <v>275</v>
      </c>
      <c r="G130" s="221"/>
    </row>
    <row r="131" spans="2:7" ht="11.15" customHeight="1" thickBot="1" x14ac:dyDescent="0.4">
      <c r="B131" s="197"/>
      <c r="C131" s="198"/>
      <c r="D131" s="73" t="s">
        <v>219</v>
      </c>
      <c r="E131" s="74" t="s">
        <v>221</v>
      </c>
      <c r="F131" s="73" t="s">
        <v>219</v>
      </c>
      <c r="G131" s="74" t="s">
        <v>221</v>
      </c>
    </row>
    <row r="132" spans="2:7" ht="24.5" x14ac:dyDescent="0.35">
      <c r="B132" s="11">
        <v>1</v>
      </c>
      <c r="C132" s="38" t="s">
        <v>167</v>
      </c>
      <c r="D132" s="128" t="s">
        <v>276</v>
      </c>
      <c r="E132" s="120" t="s">
        <v>276</v>
      </c>
      <c r="F132" s="119">
        <v>110</v>
      </c>
      <c r="G132" s="120">
        <v>8.23</v>
      </c>
    </row>
    <row r="133" spans="2:7" ht="24.5" x14ac:dyDescent="0.35">
      <c r="B133" s="17">
        <v>2</v>
      </c>
      <c r="C133" s="18" t="s">
        <v>215</v>
      </c>
      <c r="D133" s="129">
        <v>117</v>
      </c>
      <c r="E133" s="122">
        <v>7.7</v>
      </c>
      <c r="F133" s="121">
        <v>119</v>
      </c>
      <c r="G133" s="122">
        <v>8.48</v>
      </c>
    </row>
    <row r="134" spans="2:7" ht="24.5" x14ac:dyDescent="0.35">
      <c r="B134" s="17">
        <v>3</v>
      </c>
      <c r="C134" s="18" t="s">
        <v>216</v>
      </c>
      <c r="D134" s="129">
        <v>126</v>
      </c>
      <c r="E134" s="122">
        <v>7.99</v>
      </c>
      <c r="F134" s="121">
        <v>115</v>
      </c>
      <c r="G134" s="122">
        <v>8.57</v>
      </c>
    </row>
    <row r="135" spans="2:7" ht="24.5" x14ac:dyDescent="0.35">
      <c r="B135" s="17">
        <v>4</v>
      </c>
      <c r="C135" s="18" t="s">
        <v>170</v>
      </c>
      <c r="D135" s="129">
        <v>123</v>
      </c>
      <c r="E135" s="122">
        <v>7.45</v>
      </c>
      <c r="F135" s="121">
        <v>112</v>
      </c>
      <c r="G135" s="122">
        <v>7.88</v>
      </c>
    </row>
    <row r="136" spans="2:7" ht="25" thickBot="1" x14ac:dyDescent="0.4">
      <c r="B136" s="23">
        <v>5</v>
      </c>
      <c r="C136" s="24" t="s">
        <v>171</v>
      </c>
      <c r="D136" s="130" t="s">
        <v>276</v>
      </c>
      <c r="E136" s="124" t="s">
        <v>276</v>
      </c>
      <c r="F136" s="123">
        <v>104</v>
      </c>
      <c r="G136" s="124">
        <v>7.38</v>
      </c>
    </row>
    <row r="137" spans="2:7" x14ac:dyDescent="0.35">
      <c r="B137" s="134" t="s">
        <v>282</v>
      </c>
    </row>
  </sheetData>
  <mergeCells count="41">
    <mergeCell ref="D3:E3"/>
    <mergeCell ref="F3:G3"/>
    <mergeCell ref="B5:C6"/>
    <mergeCell ref="D5:E5"/>
    <mergeCell ref="F5:G5"/>
    <mergeCell ref="D59:E59"/>
    <mergeCell ref="F59:G59"/>
    <mergeCell ref="B36:C37"/>
    <mergeCell ref="D36:E36"/>
    <mergeCell ref="F36:G36"/>
    <mergeCell ref="B42:C43"/>
    <mergeCell ref="D42:E42"/>
    <mergeCell ref="F42:G42"/>
    <mergeCell ref="B130:C131"/>
    <mergeCell ref="D130:E130"/>
    <mergeCell ref="F130:G130"/>
    <mergeCell ref="B97:C98"/>
    <mergeCell ref="D97:E97"/>
    <mergeCell ref="F97:G97"/>
    <mergeCell ref="B107:C108"/>
    <mergeCell ref="D107:E107"/>
    <mergeCell ref="F107:G107"/>
    <mergeCell ref="B119:C120"/>
    <mergeCell ref="D119:E119"/>
    <mergeCell ref="F119:G119"/>
    <mergeCell ref="D87:E87"/>
    <mergeCell ref="F87:G87"/>
    <mergeCell ref="B19:C20"/>
    <mergeCell ref="D19:E19"/>
    <mergeCell ref="F19:G19"/>
    <mergeCell ref="B76:C77"/>
    <mergeCell ref="D76:E76"/>
    <mergeCell ref="F76:G76"/>
    <mergeCell ref="B68:C69"/>
    <mergeCell ref="D68:E68"/>
    <mergeCell ref="F68:G68"/>
    <mergeCell ref="B87:C88"/>
    <mergeCell ref="B48:C49"/>
    <mergeCell ref="D48:E48"/>
    <mergeCell ref="F48:G48"/>
    <mergeCell ref="B59:C60"/>
  </mergeCells>
  <phoneticPr fontId="11" type="noConversion"/>
  <conditionalFormatting sqref="B16:B18 B41 B47 B57:B58 B138:B336 B35 B85:B86 B118 B129 B94:B96 B74:B75 B105:B106">
    <cfRule type="expression" dxfId="24" priority="26">
      <formula>AND(B16&lt;0.05, B16&lt;&gt;"")</formula>
    </cfRule>
  </conditionalFormatting>
  <conditionalFormatting sqref="B8:B15">
    <cfRule type="expression" dxfId="23" priority="25">
      <formula>AND(B8&lt;0.05, B8&lt;&gt;"")</formula>
    </cfRule>
  </conditionalFormatting>
  <conditionalFormatting sqref="B7">
    <cfRule type="expression" dxfId="22" priority="24">
      <formula>AND(B7&lt;0.05, B7&lt;&gt;"")</formula>
    </cfRule>
  </conditionalFormatting>
  <conditionalFormatting sqref="B38">
    <cfRule type="expression" dxfId="21" priority="23">
      <formula>AND(B38&lt;0.05, B38&lt;&gt;"")</formula>
    </cfRule>
  </conditionalFormatting>
  <conditionalFormatting sqref="B44">
    <cfRule type="expression" dxfId="20" priority="22">
      <formula>AND(B44&lt;0.05, B44&lt;&gt;"")</formula>
    </cfRule>
  </conditionalFormatting>
  <conditionalFormatting sqref="B51:B53 B56">
    <cfRule type="expression" dxfId="19" priority="21">
      <formula>AND(B51&lt;0.05, B51&lt;&gt;"")</formula>
    </cfRule>
  </conditionalFormatting>
  <conditionalFormatting sqref="B50">
    <cfRule type="expression" dxfId="18" priority="20">
      <formula>AND(B50&lt;0.05, B50&lt;&gt;"")</formula>
    </cfRule>
  </conditionalFormatting>
  <conditionalFormatting sqref="B62:B64">
    <cfRule type="expression" dxfId="17" priority="19">
      <formula>AND(B62&lt;0.05, B62&lt;&gt;"")</formula>
    </cfRule>
  </conditionalFormatting>
  <conditionalFormatting sqref="B61">
    <cfRule type="expression" dxfId="16" priority="18">
      <formula>AND(B61&lt;0.05, B61&lt;&gt;"")</formula>
    </cfRule>
  </conditionalFormatting>
  <conditionalFormatting sqref="B71:B73">
    <cfRule type="expression" dxfId="15" priority="17">
      <formula>AND(B71&lt;0.05, B71&lt;&gt;"")</formula>
    </cfRule>
  </conditionalFormatting>
  <conditionalFormatting sqref="B70">
    <cfRule type="expression" dxfId="14" priority="16">
      <formula>AND(B70&lt;0.05, B70&lt;&gt;"")</formula>
    </cfRule>
  </conditionalFormatting>
  <conditionalFormatting sqref="B133:B136">
    <cfRule type="expression" dxfId="13" priority="15">
      <formula>AND(B133&lt;0.05, B133&lt;&gt;"")</formula>
    </cfRule>
  </conditionalFormatting>
  <conditionalFormatting sqref="B132">
    <cfRule type="expression" dxfId="12" priority="14">
      <formula>AND(B132&lt;0.05, B132&lt;&gt;"")</formula>
    </cfRule>
  </conditionalFormatting>
  <conditionalFormatting sqref="B100:B103">
    <cfRule type="expression" dxfId="11" priority="13">
      <formula>AND(B100&lt;0.05, B100&lt;&gt;"")</formula>
    </cfRule>
  </conditionalFormatting>
  <conditionalFormatting sqref="B99">
    <cfRule type="expression" dxfId="10" priority="12">
      <formula>AND(B99&lt;0.05, B99&lt;&gt;"")</formula>
    </cfRule>
  </conditionalFormatting>
  <conditionalFormatting sqref="B22:B32">
    <cfRule type="expression" dxfId="9" priority="11">
      <formula>AND(B22&lt;0.05, B22&lt;&gt;"")</formula>
    </cfRule>
  </conditionalFormatting>
  <conditionalFormatting sqref="B21">
    <cfRule type="expression" dxfId="8" priority="10">
      <formula>AND(B21&lt;0.05, B21&lt;&gt;"")</formula>
    </cfRule>
  </conditionalFormatting>
  <conditionalFormatting sqref="B79:B84">
    <cfRule type="expression" dxfId="7" priority="9">
      <formula>AND(B79&lt;0.05, B79&lt;&gt;"")</formula>
    </cfRule>
  </conditionalFormatting>
  <conditionalFormatting sqref="B78">
    <cfRule type="expression" dxfId="6" priority="8">
      <formula>AND(B78&lt;0.05, B78&lt;&gt;"")</formula>
    </cfRule>
  </conditionalFormatting>
  <conditionalFormatting sqref="B110:B115">
    <cfRule type="expression" dxfId="5" priority="7">
      <formula>AND(B110&lt;0.05, B110&lt;&gt;"")</formula>
    </cfRule>
  </conditionalFormatting>
  <conditionalFormatting sqref="B109">
    <cfRule type="expression" dxfId="4" priority="6">
      <formula>AND(B109&lt;0.05, B109&lt;&gt;"")</formula>
    </cfRule>
  </conditionalFormatting>
  <conditionalFormatting sqref="B122:B126">
    <cfRule type="expression" dxfId="3" priority="5">
      <formula>AND(B122&lt;0.05, B122&lt;&gt;"")</formula>
    </cfRule>
  </conditionalFormatting>
  <conditionalFormatting sqref="B121">
    <cfRule type="expression" dxfId="2" priority="4">
      <formula>AND(B121&lt;0.05, B121&lt;&gt;"")</formula>
    </cfRule>
  </conditionalFormatting>
  <conditionalFormatting sqref="B90:B91">
    <cfRule type="expression" dxfId="1" priority="3">
      <formula>AND(B90&lt;0.05, B90&lt;&gt;"")</formula>
    </cfRule>
  </conditionalFormatting>
  <conditionalFormatting sqref="B89">
    <cfRule type="expression" dxfId="0" priority="2">
      <formula>AND(B89&lt;0.05, B89&lt;&gt;"")</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2024-07-25T22:00:00+00:00</WBDocs_Document_Date>
    <TaxCatchAll xmlns="3e02667f-0271-471b-bd6e-11a2e16def1d">
      <Value>2974</Value>
      <Value>693</Value>
      <Value>2341</Value>
      <Value>10</Value>
      <Value>7</Value>
      <Value>964</Value>
      <Value>1534</Value>
      <Value>1</Value>
      <Value>2006</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wb_abstract xmlns="6385dc9c-8632-49e9-a791-b8d07731333e">The Country Opinion Survey in the Dominican Republic assists the World Bank Group (WBG) in better understanding how stakeholders in the Dominican Republic perceive the WBG. It provides the WBG with systematic feedback from national and local governments, multilateral/bilateral agencies, media, academia, the private sector, and civil society in the Dominican Republic on 1) their views regarding the general environment in the Dominican Republic; 2) their overall attitudes toward the WBG in the Dominican Republic; 3) overall impressions of the WBG’s effectiveness and results, knowledge work and activities, and communication and information sharing in the Dominican Republic; and 4) their perceptions of the WBG’s future role in the Dominican Republic.</wb_abstract>
    <wb_alternatetitle xmlns="6385dc9c-8632-49e9-a791-b8d07731333e" xsi:nil="true"/>
    <wb_externalwebdate xmlns="3e02667f-0271-471b-bd6e-11a2e16def1d">2024-10-08T17:33:51+00:00</wb_externalwebdate>
    <wb_volumenumber xmlns="6385dc9c-8632-49e9-a791-b8d07731333e">1</wb_volumenumber>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Info xmlns="http://schemas.microsoft.com/office/infopath/2007/PartnerControls">
          <TermName xmlns="http://schemas.microsoft.com/office/infopath/2007/PartnerControls">Governance</TermName>
          <TermId xmlns="http://schemas.microsoft.com/office/infopath/2007/PartnerControls">36a77f16-c96c-46b9-9346-e0c223a49c42</TermId>
        </TermInfo>
      </Terms>
    </baab35ea0edf4f67bc6dbfa9e148ad9e>
    <wb_cttype xmlns="3e02667f-0271-471b-bd6e-11a2e16def1d" xsi:nil="true"/>
    <wb_filename xmlns="3e02667f-0271-471b-bd6e-11a2e16def1d" xsi:nil="true"/>
    <wb_rejectioncomments xmlns="6385dc9c-8632-49e9-a791-b8d07731333e" xsi:nil="true"/>
    <wb_ttlnotification xmlns="6385dc9c-8632-49e9-a791-b8d07731333e" xsi:nil="true"/>
    <wb_meetingdate xmlns="3e02667f-0271-471b-bd6e-11a2e16def1d" xsi:nil="true"/>
    <wb_unitowning xmlns="6385dc9c-8632-49e9-a791-b8d07731333e" xsi:nil="true"/>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disclosuredate xmlns="3e02667f-0271-471b-bd6e-11a2e16def1d">2024-10-08T17:33:51+00:00</wb_disclosuredate>
    <wb_reportno xmlns="3e02667f-0271-471b-bd6e-11a2e16def1d">193948</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Country Opinion Survey program (COS)</wb_seriesnam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_ibcountry xmlns="6385dc9c-8632-49e9-a791-b8d07731333e" xsi:nil="true"/>
    <wb_isbn xmlns="6385dc9c-8632-49e9-a791-b8d07731333e" xsi:nil="true"/>
    <wb_versiontype xmlns="6385dc9c-8632-49e9-a791-b8d07731333e">Final</wb_versiontype>
    <wb_topics_sys xmlns="6385dc9c-8632-49e9-a791-b8d07731333e" xsi:nil="tru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wb_closingdateboard xmlns="6385dc9c-8632-49e9-a791-b8d07731333e" xsi:nil="true"/>
    <wb_ppcode xmlns="6385dc9c-8632-49e9-a791-b8d07731333e" xsi:nil="true"/>
    <wb_realcreatorname xmlns="3e02667f-0271-471b-bd6e-11a2e16def1d" xsi:nil="true"/>
    <wb_trustfundcode xmlns="3e02667f-0271-471b-bd6e-11a2e16def1d"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Dominican Republic</TermName>
          <TermId xmlns="http://schemas.microsoft.com/office/infopath/2007/PartnerControls">7500bcd2-ab22-4bb0-b111-b92a53ad062b</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filingapplication xmlns="3e02667f-0271-471b-bd6e-11a2e16def1d" xsi:nil="true"/>
    <wb_ioparentid xmlns="3e02667f-0271-471b-bd6e-11a2e16def1d" xsi:nil="true"/>
    <wb_sourcecitation xmlns="6385dc9c-8632-49e9-a791-b8d07731333e" xsi:nil="true"/>
    <WB_IDU_Comment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7CA29ED1FCD28445A263E26C7EA75B78" ma:contentTypeVersion="19" ma:contentTypeDescription="" ma:contentTypeScope="" ma:versionID="310edefc987955d050baae62fe7ebd6b">
  <xsd:schema xmlns:xsd="http://www.w3.org/2001/XMLSchema" xmlns:xs="http://www.w3.org/2001/XMLSchema" xmlns:p="http://schemas.microsoft.com/office/2006/metadata/properties" xmlns:ns3="3e02667f-0271-471b-bd6e-11a2e16def1d" xmlns:ns4="6385dc9c-8632-49e9-a791-b8d07731333e" xmlns:ns5="a39f33c4-5aac-4311-8407-c76d119ab63e" targetNamespace="http://schemas.microsoft.com/office/2006/metadata/properties" ma:root="true" ma:fieldsID="4db08beec34bd088ba45770ca449f8f8" ns3:_="" ns4:_="" ns5:_="">
    <xsd:import namespace="3e02667f-0271-471b-bd6e-11a2e16def1d"/>
    <xsd:import namespace="6385dc9c-8632-49e9-a791-b8d07731333e"/>
    <xsd:import namespace="a39f33c4-5aac-4311-8407-c76d119ab63e"/>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5:MediaServiceMetadata" minOccurs="0"/>
                <xsd:element ref="ns5:MediaServiceFastMetadata" minOccurs="0"/>
                <xsd:element ref="ns5:MediaServiceAutoKeyPoints" minOccurs="0"/>
                <xsd:element ref="ns5:MediaServiceKeyPoints" minOccurs="0"/>
                <xsd:element ref="ns4:WB_Status_Folder" minOccurs="0"/>
                <xsd:element ref="ns5:MediaServiceObjectDetectorVersions" minOccurs="0"/>
                <xsd:element ref="ns5:MediaServiceSearchProperties" minOccurs="0"/>
                <xsd:element ref="ns4:wb_topics_sy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dexed="true"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dexed="true"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dexed="tru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0">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9" nillable="true" ma:displayName="Folder" ma:internalName="WB_Status_Folder">
      <xsd:simpleType>
        <xsd:restriction base="dms:Text">
          <xsd:maxLength value="255"/>
        </xsd:restriction>
      </xsd:simpleType>
    </xsd:element>
    <xsd:element name="wb_topics_sys" ma:index="112" nillable="true" ma:displayName="Topics by system" ma:internalName="wb_topics_sys">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9f33c4-5aac-4311-8407-c76d119ab63e" elementFormDefault="qualified">
    <xsd:import namespace="http://schemas.microsoft.com/office/2006/documentManagement/types"/>
    <xsd:import namespace="http://schemas.microsoft.com/office/infopath/2007/PartnerControls"/>
    <xsd:element name="MediaServiceMetadata" ma:index="105" nillable="true" ma:displayName="MediaServiceMetadata" ma:hidden="true" ma:internalName="MediaServiceMetadata" ma:readOnly="true">
      <xsd:simpleType>
        <xsd:restriction base="dms:Note"/>
      </xsd:simpleType>
    </xsd:element>
    <xsd:element name="MediaServiceFastMetadata" ma:index="106" nillable="true" ma:displayName="MediaServiceFastMetadata" ma:hidden="true" ma:internalName="MediaServiceFastMetadata" ma:readOnly="true">
      <xsd:simpleType>
        <xsd:restriction base="dms:Note"/>
      </xsd:simpleType>
    </xsd:element>
    <xsd:element name="MediaServiceAutoKeyPoints" ma:index="107" nillable="true" ma:displayName="MediaServiceAutoKeyPoints" ma:hidden="true" ma:internalName="MediaServiceAutoKeyPoints" ma:readOnly="true">
      <xsd:simpleType>
        <xsd:restriction base="dms:Note"/>
      </xsd:simpleType>
    </xsd:element>
    <xsd:element name="MediaServiceKeyPoints" ma:index="108" nillable="true" ma:displayName="KeyPoints" ma:internalName="MediaServiceKeyPoints" ma:readOnly="true">
      <xsd:simpleType>
        <xsd:restriction base="dms:Note">
          <xsd:maxLength value="255"/>
        </xsd:restriction>
      </xsd:simpleType>
    </xsd:element>
    <xsd:element name="MediaServiceObjectDetectorVersions" ma:index="110" nillable="true" ma:displayName="MediaServiceObjectDetectorVersions" ma:hidden="true" ma:indexed="true" ma:internalName="MediaServiceObjectDetectorVersions" ma:readOnly="true">
      <xsd:simpleType>
        <xsd:restriction base="dms:Text"/>
      </xsd:simpleType>
    </xsd:element>
    <xsd:element name="MediaServiceSearchProperties" ma:index="1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a6c10d7-b926-4fc0-945e-3cbf5049f6bd" ContentTypeId="0x010100F4C63C3BD852AE468EAEFD0E6C57C64F02" PreviousValue="false"/>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FA4A5FCB-DF32-4D57-BB26-A975F806D1B9}">
  <ds:schemaRefs>
    <ds:schemaRef ds:uri="http://schemas.microsoft.com/sharepoint/v3/contenttype/forms"/>
  </ds:schemaRefs>
</ds:datastoreItem>
</file>

<file path=customXml/itemProps2.xml><?xml version="1.0" encoding="utf-8"?>
<ds:datastoreItem xmlns:ds="http://schemas.openxmlformats.org/officeDocument/2006/customXml" ds:itemID="{7E3CD947-853D-496E-AB5C-BF3EF85194A7}">
  <ds:schemaRefs>
    <ds:schemaRef ds:uri="http://schemas.microsoft.com/office/2006/metadata/properties"/>
    <ds:schemaRef ds:uri="http://schemas.microsoft.com/office/infopath/2007/PartnerControls"/>
    <ds:schemaRef ds:uri="3e02667f-0271-471b-bd6e-11a2e16def1d"/>
  </ds:schemaRefs>
</ds:datastoreItem>
</file>

<file path=customXml/itemProps3.xml><?xml version="1.0" encoding="utf-8"?>
<ds:datastoreItem xmlns:ds="http://schemas.openxmlformats.org/officeDocument/2006/customXml" ds:itemID="{3330A405-712E-440D-8082-719AFD6BE2CC}"/>
</file>

<file path=customXml/itemProps4.xml><?xml version="1.0" encoding="utf-8"?>
<ds:datastoreItem xmlns:ds="http://schemas.openxmlformats.org/officeDocument/2006/customXml" ds:itemID="{8E02F365-6358-4E08-956A-1EA112E5AF41}">
  <ds:schemaRefs>
    <ds:schemaRef ds:uri="Microsoft.SharePoint.Taxonomy.ContentTypeSync"/>
  </ds:schemaRefs>
</ds:datastoreItem>
</file>

<file path=customXml/itemProps5.xml><?xml version="1.0" encoding="utf-8"?>
<ds:datastoreItem xmlns:ds="http://schemas.openxmlformats.org/officeDocument/2006/customXml" ds:itemID="{0AE5EB04-C66C-4E75-870C-615B9D172B0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Responses</vt:lpstr>
      <vt:lpstr>Stakeholder Regroup</vt:lpstr>
      <vt:lpstr>Stakeholder Breakdowns</vt:lpstr>
      <vt:lpstr>Year Comparison FY24 vs. FY19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2024 Dominican Republic Country Opinion Survey Report - Appendices with Data Breakdowns</dc:title>
  <dc:creator>World Bank</dc:creator>
  <cp:lastModifiedBy>Irina Popova</cp:lastModifiedBy>
  <dcterms:created xsi:type="dcterms:W3CDTF">2024-06-04T10:35:52Z</dcterms:created>
  <dcterms:modified xsi:type="dcterms:W3CDTF">2024-10-08T12:26:59Z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0x010100F4C63C3BD852AE468EAEFD0E6C57C64F02002C8D7C9E701E8444AAD7038E9E130DC0007CA29ED1FCD28445A263E26C7EA75B78</vt:lpwstr>
  </property>
  <property fmtid="{D5CDD505-2E9C-101B-9397-08002B2CF9AE}" pid="3" name="WBDocs_Local_Document_Type">
    <vt:lpwstr/>
  </property>
  <property fmtid="{D5CDD505-2E9C-101B-9397-08002B2CF9AE}" pid="4" name="MediaServiceImageTags">
    <vt:lpwstr/>
  </property>
  <property fmtid="{D5CDD505-2E9C-101B-9397-08002B2CF9AE}" pid="5" name="lcf76f155ced4ddcb4097134ff3c332f">
    <vt:lpwstr/>
  </property>
  <property fmtid="{D5CDD505-2E9C-101B-9397-08002B2CF9AE}" pid="6" name="WBDocs_Originating_Unit">
    <vt:lpwstr>2341;#ECRVP - Office of the Vice President|2b0efbf6-52af-4c63-813d-7564d22bc826</vt:lpwstr>
  </property>
  <property fmtid="{D5CDD505-2E9C-101B-9397-08002B2CF9AE}" pid="7" name="n3588c81c2504f79a2ae07b8fc872de1">
    <vt:lpwstr>Official Use Only|4119b812-446b-4199-aebc-580c95bfd42a</vt:lpwstr>
  </property>
  <property fmtid="{D5CDD505-2E9C-101B-9397-08002B2CF9AE}" pid="8" name="InformationClassification">
    <vt:lpwstr>1;#Official Use Only|4119b812-446b-4199-aebc-580c95bfd42a</vt:lpwstr>
  </property>
  <property fmtid="{D5CDD505-2E9C-101B-9397-08002B2CF9AE}" pid="9" name="wb_bankgroupinstitution">
    <vt:lpwstr>10;#IBRD|04371005-de81-4a1e-9b50-038cc9ef25c4</vt:lpwstr>
  </property>
  <property fmtid="{D5CDD505-2E9C-101B-9397-08002B2CF9AE}" pid="10" name="h3c32e242b704477b7d70acf46e958ea">
    <vt:lpwstr>ECRCC|9c4568d5-ca60-42cc-8dcf-018b1de77b5b</vt:lpwstr>
  </property>
  <property fmtid="{D5CDD505-2E9C-101B-9397-08002B2CF9AE}" pid="11" name="wb_country">
    <vt:lpwstr>2006;#Dominican Republic|7500bcd2-ab22-4bb0-b111-b92a53ad062b</vt:lpwstr>
  </property>
  <property fmtid="{D5CDD505-2E9C-101B-9397-08002B2CF9AE}" pid="12" name="wb_unitowning">
    <vt:lpwstr>2974;#ECRCC|9c4568d5-ca60-42cc-8dcf-018b1de77b5b</vt:lpwstr>
  </property>
  <property fmtid="{D5CDD505-2E9C-101B-9397-08002B2CF9AE}" pid="13" name="wb_virtualcollection">
    <vt:lpwstr/>
  </property>
  <property fmtid="{D5CDD505-2E9C-101B-9397-08002B2CF9AE}" pid="14" name="wb_ibtopic1">
    <vt:lpwstr>964;#Survey Design|c2c29228-25ff-40af-a45c-e15691b54f0a;#693;#Governance|36a77f16-c96c-46b9-9346-e0c223a49c42</vt:lpwstr>
  </property>
  <property fmtid="{D5CDD505-2E9C-101B-9397-08002B2CF9AE}" pid="15" name="wb_iblocaldocumenttype">
    <vt:lpwstr>1534;#Report|99fc2e78-ee98-4335-9e41-5c3d226f3ce7</vt:lpwstr>
  </property>
  <property fmtid="{D5CDD505-2E9C-101B-9397-08002B2CF9AE}" pid="16" name="wb_language">
    <vt:lpwstr>7;#English|832426d7-d0f8-4cc5-a5f1-7b89f69e8f78</vt:lpwstr>
  </property>
</Properties>
</file>