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11"/>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3/Fiji/"/>
    </mc:Choice>
  </mc:AlternateContent>
  <xr:revisionPtr revIDLastSave="1491" documentId="8_{70281A90-94DF-433B-A296-9A68FCAC5411}" xr6:coauthVersionLast="47" xr6:coauthVersionMax="47" xr10:uidLastSave="{9ACBD3BF-E6A2-4DFE-9079-0BA02E71C9A4}"/>
  <bookViews>
    <workbookView xWindow="-110" yWindow="-110" windowWidth="19420" windowHeight="10300" xr2:uid="{00000000-000D-0000-FFFF-FFFF00000000}"/>
  </bookViews>
  <sheets>
    <sheet name="All Questions" sheetId="1" r:id="rId1"/>
    <sheet name="Stakeholder Breakdown" sheetId="2" r:id="rId2"/>
    <sheet name="Stakeholders Data" sheetId="3" r:id="rId3"/>
    <sheet name="Stakeholders | Scale Questions" sheetId="4" r:id="rId4"/>
    <sheet name="FY19-FY23 Year Comparison" sheetId="5" r:id="rId5"/>
    <sheet name="Y19-FY23 Collaborators only"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 l="1"/>
  <c r="G8" i="2"/>
  <c r="G4" i="2"/>
</calcChain>
</file>

<file path=xl/sharedStrings.xml><?xml version="1.0" encoding="utf-8"?>
<sst xmlns="http://schemas.openxmlformats.org/spreadsheetml/2006/main" count="614" uniqueCount="188">
  <si>
    <t>Fiji Appendix A: Responses to All Questions across All Respondents (N=44)</t>
  </si>
  <si>
    <t>Q1. Which of the following best describes your current affiliation?  (Select only 1 response)</t>
  </si>
  <si>
    <t>freq</t>
  </si>
  <si>
    <t>n_observ</t>
  </si>
  <si>
    <t xml:space="preserve">Q3. Currently, do you professionally collaborate/work with the World Bank Group (IBRD/IDA, IFC, MIGA, ICSID) in your country? </t>
  </si>
  <si>
    <t>Q4. Which, if any, of the following agencies of the World Bank Group do you primarily collaborate/work with in Fiji? (Select only 1 response)</t>
  </si>
  <si>
    <t xml:space="preserve">Q5. What’s your gender? </t>
  </si>
  <si>
    <t xml:space="preserve">C1. Do you recall seeing or hearing anything about the World Bank in the last 30 days?  </t>
  </si>
  <si>
    <t xml:space="preserve">Government Institution: Employee of a Ministry / Ministerial Department / Project Implementation Unit / Independent Government Institution (e.g., Central Bank, Regulatory or Oversight Agency) / Judiciary /State-Owned Enterprise </t>
  </si>
  <si>
    <t xml:space="preserve">Yes </t>
  </si>
  <si>
    <t>The World Bank (IBRD/IDA)</t>
  </si>
  <si>
    <t xml:space="preserve">Female </t>
  </si>
  <si>
    <t>Yes</t>
  </si>
  <si>
    <t>Private Sector: Private Company / Financial Sector Organization / Private Bank</t>
  </si>
  <si>
    <t xml:space="preserve">No </t>
  </si>
  <si>
    <t xml:space="preserve">The International Finance Corporation (IFC) </t>
  </si>
  <si>
    <t>Male</t>
  </si>
  <si>
    <t>Media</t>
  </si>
  <si>
    <t>The Multilateral Investment Guarantee Agency (MIGA)</t>
  </si>
  <si>
    <t>Bilateral or Multilateral Agency (e.g., embassy, development organization, development bank, UN Agency)</t>
  </si>
  <si>
    <t>International Centre for Settlement of Investment Disputes (ICSID)</t>
  </si>
  <si>
    <t>Civil Society Organization: local and regional (NGO; Community Based Organization; Private Foundation; Professional / Trade association, Faith-Based Group, Youth Group)</t>
  </si>
  <si>
    <t>Office of the President, Prime Minister, Minister</t>
  </si>
  <si>
    <t>Office of a Parliamentarian (National Assembly, Legislative body)</t>
  </si>
  <si>
    <t>Local Government Office or Staff</t>
  </si>
  <si>
    <t>Academia/Research Institute/Think Tank</t>
  </si>
  <si>
    <t xml:space="preserve">C2. Where do you recall seeing or hearing this information? (Check all that apply) </t>
  </si>
  <si>
    <t xml:space="preserve">C3. On what social media platforms do you recall seeing this information? (Check all that apply) </t>
  </si>
  <si>
    <t xml:space="preserve">C4. What topics were included in what you saw or heard? (Check all that apply) </t>
  </si>
  <si>
    <t>Newspapers (Print or online)</t>
  </si>
  <si>
    <t>Facebook</t>
  </si>
  <si>
    <t>WB economic analysis on Fiji (forecasts for economic growth, public expenditure review, debt, etc.)</t>
  </si>
  <si>
    <t>Social media</t>
  </si>
  <si>
    <t>Twitter</t>
  </si>
  <si>
    <t>WB work to provide financing for developing countries</t>
  </si>
  <si>
    <t>Direct contact with WB staff (e.g., in person, virtually, phone, email)</t>
  </si>
  <si>
    <t>LinkedIn</t>
  </si>
  <si>
    <t>WB work or research on climate change (mitigation, adaptation) and disaster response</t>
  </si>
  <si>
    <t>Event / conference / seminar (in person or online)</t>
  </si>
  <si>
    <t>Instagram</t>
  </si>
  <si>
    <t>WB work or research on human capital (improving health care, nutrition, education, and jobs and skills)</t>
  </si>
  <si>
    <t>Television (TV)</t>
  </si>
  <si>
    <t>YouTube</t>
  </si>
  <si>
    <t>WB work or research on tourism</t>
  </si>
  <si>
    <t>World Bank Website</t>
  </si>
  <si>
    <t>WhatsApp</t>
  </si>
  <si>
    <t>WB work or research on energy (increasing energy supply, reducing dependence of fossil fuels)</t>
  </si>
  <si>
    <t>Radio</t>
  </si>
  <si>
    <t xml:space="preserve">Other </t>
  </si>
  <si>
    <t>WB work or research on food insecurity</t>
  </si>
  <si>
    <t>e-Newsletters</t>
  </si>
  <si>
    <t>Other</t>
  </si>
  <si>
    <t>Direct messaging (e.g., WhatsApp, Telegram, Viber)</t>
  </si>
  <si>
    <t>Blogs</t>
  </si>
  <si>
    <t>Podcasts</t>
  </si>
  <si>
    <t>BACKGROUND INFORMATION</t>
  </si>
  <si>
    <t>Familiarity</t>
  </si>
  <si>
    <t>N</t>
  </si>
  <si>
    <t>DK</t>
  </si>
  <si>
    <t>Mean</t>
  </si>
  <si>
    <t>SD</t>
  </si>
  <si>
    <t>Q2</t>
  </si>
  <si>
    <r>
      <t xml:space="preserve">How familiar are you with the work of the World Bank in Fiji?  </t>
    </r>
    <r>
      <rPr>
        <i/>
        <sz val="9"/>
        <color rgb="FF000000"/>
        <rFont val="Calibri"/>
        <family val="2"/>
        <scheme val="minor"/>
      </rPr>
      <t>(1-Not familiar at all, 10-Extremely familiar)</t>
    </r>
  </si>
  <si>
    <t>N/A</t>
  </si>
  <si>
    <t>OVERALL CONTEXT AND ATTITUDES TOWARD THE WORLD BANK IN FIJI</t>
  </si>
  <si>
    <r>
      <t xml:space="preserve">A1. To what extent, do you trust each of the following groups to do what is right?  </t>
    </r>
    <r>
      <rPr>
        <i/>
        <sz val="9"/>
        <color rgb="FF000000"/>
        <rFont val="Calibri"/>
        <family val="2"/>
        <scheme val="minor"/>
      </rPr>
      <t>(1-To no degree at all, 10-To a very significant degree)</t>
    </r>
  </si>
  <si>
    <t xml:space="preserve">Degree </t>
  </si>
  <si>
    <t>The World Bank</t>
  </si>
  <si>
    <t>The International Monetary Fund</t>
  </si>
  <si>
    <t xml:space="preserve">The United Nations (UN) </t>
  </si>
  <si>
    <t>Regional development banks (e.g., ADB, EIB, etc.)</t>
  </si>
  <si>
    <t>Private sector</t>
  </si>
  <si>
    <t>Civil society (e.g., NGOs, CBOs)</t>
  </si>
  <si>
    <t>Faith-based institutions (churches, religious groups)</t>
  </si>
  <si>
    <t>Youth organizations</t>
  </si>
  <si>
    <t>Achieving Development Results</t>
  </si>
  <si>
    <t>A2</t>
  </si>
  <si>
    <r>
      <t xml:space="preserve">How effective has the World Bank Group been in achieving development results in Fiji? </t>
    </r>
    <r>
      <rPr>
        <i/>
        <sz val="9"/>
        <color rgb="FF000000"/>
        <rFont val="Calibri"/>
        <family val="2"/>
        <scheme val="minor"/>
      </rPr>
      <t xml:space="preserve"> (1-Not effective at all, 10-Very effective)</t>
    </r>
  </si>
  <si>
    <r>
      <rPr>
        <b/>
        <sz val="9"/>
        <color rgb="FF000000"/>
        <rFont val="Calibri"/>
        <family val="2"/>
        <scheme val="minor"/>
      </rPr>
      <t>To what extent do you agree/disagree with the following statements about the World Bank’s work in Fiji?</t>
    </r>
    <r>
      <rPr>
        <i/>
        <sz val="9"/>
        <color rgb="FF000000"/>
        <rFont val="Calibri"/>
        <family val="2"/>
        <scheme val="minor"/>
      </rPr>
      <t xml:space="preserve">  (1-Strongly disagree, 10-Strongly agree) </t>
    </r>
  </si>
  <si>
    <t>Level of Agreement</t>
  </si>
  <si>
    <t>A3</t>
  </si>
  <si>
    <t>The World Bank currently plays a relevant role in development in Fiji.</t>
  </si>
  <si>
    <t>A4</t>
  </si>
  <si>
    <t>The World Bank’s work is well aligned with what I consider the development priorities for Fiji.</t>
  </si>
  <si>
    <t>A5</t>
  </si>
  <si>
    <t>The World Bank’s work helps reduce extreme poverty in Fiji.</t>
  </si>
  <si>
    <t xml:space="preserve">Influence the development agenda </t>
  </si>
  <si>
    <t>A6</t>
  </si>
  <si>
    <r>
      <rPr>
        <sz val="9"/>
        <color rgb="FF000000"/>
        <rFont val="Calibri"/>
        <family val="2"/>
        <scheme val="minor"/>
      </rPr>
      <t>To what extent does the World Bank influence the development agenda in Fiji?</t>
    </r>
    <r>
      <rPr>
        <i/>
        <sz val="9"/>
        <color rgb="FF000000"/>
        <rFont val="Calibri"/>
        <family val="2"/>
        <scheme val="minor"/>
      </rPr>
      <t xml:space="preserve">  (1-To no degree at all, 10-To a very significant degree)</t>
    </r>
  </si>
  <si>
    <t>Overall Evaluations</t>
  </si>
  <si>
    <t>A7</t>
  </si>
  <si>
    <r>
      <rPr>
        <sz val="9"/>
        <color rgb="FF000000"/>
        <rFont val="Calibri"/>
        <family val="2"/>
        <scheme val="minor"/>
      </rPr>
      <t>How significant a contribution do you believe the World Bank Group's knowledge work and activities make to development results in Fiji?</t>
    </r>
    <r>
      <rPr>
        <i/>
        <sz val="9"/>
        <color rgb="FF000000"/>
        <rFont val="Calibri"/>
        <family val="2"/>
        <scheme val="minor"/>
      </rPr>
      <t xml:space="preserve">  (1-Not significant at all, 10-Very significant)</t>
    </r>
  </si>
  <si>
    <t>EFFECTIVENESS OF WORLD BANK WORK AND ENGAGEMENT IN FIJI</t>
  </si>
  <si>
    <r>
      <t xml:space="preserve">To what extent is the World Bank an effective development partner in Fiji, in terms of each of the following?  </t>
    </r>
    <r>
      <rPr>
        <i/>
        <sz val="9"/>
        <color rgb="FF000000"/>
        <rFont val="Calibri"/>
        <family val="2"/>
        <scheme val="minor"/>
      </rPr>
      <t>(1-To no degree at all, 10-To a very significant degree)</t>
    </r>
  </si>
  <si>
    <t xml:space="preserve">Effective Development Partner </t>
  </si>
  <si>
    <t>B1</t>
  </si>
  <si>
    <t>Responsiveness to needs</t>
  </si>
  <si>
    <t>B2</t>
  </si>
  <si>
    <t>Access to WBG staff and experts</t>
  </si>
  <si>
    <t>B3</t>
  </si>
  <si>
    <t>Collaboration with the national government</t>
  </si>
  <si>
    <t>B4</t>
  </si>
  <si>
    <t>Collaboration with private sector</t>
  </si>
  <si>
    <t>B5</t>
  </si>
  <si>
    <t>Collaboration with civil society (e.g., NGOs, CBOs)</t>
  </si>
  <si>
    <t>B6</t>
  </si>
  <si>
    <t>Collaboration with other donors and development partners</t>
  </si>
  <si>
    <t>B7</t>
  </si>
  <si>
    <t>Collaboration with parliament</t>
  </si>
  <si>
    <t>B8</t>
  </si>
  <si>
    <t>Collaboration with local government</t>
  </si>
  <si>
    <t>B9</t>
  </si>
  <si>
    <t>Collaboration with academia</t>
  </si>
  <si>
    <t>B10</t>
  </si>
  <si>
    <t>Collaboration with regional development banks (e.g., ADB, EIB)</t>
  </si>
  <si>
    <t>B11</t>
  </si>
  <si>
    <t>Collaboration with media</t>
  </si>
  <si>
    <t>B12. What is your level of concern for each of the potential impacts of climate change as it affects your country?</t>
  </si>
  <si>
    <t xml:space="preserve">Percentage of Respondents </t>
  </si>
  <si>
    <t>q</t>
  </si>
  <si>
    <t xml:space="preserve">Not concerned at all </t>
  </si>
  <si>
    <t xml:space="preserve">A little concerned </t>
  </si>
  <si>
    <t>Somewhat concerned</t>
  </si>
  <si>
    <t>Very concerned</t>
  </si>
  <si>
    <t>Forest fires</t>
  </si>
  <si>
    <t>Decreased crop yields/food insecurity</t>
  </si>
  <si>
    <t>Climate-driven migration</t>
  </si>
  <si>
    <t>More frequent and severe floods</t>
  </si>
  <si>
    <t>More frequent and severe droughts / heatwaves</t>
  </si>
  <si>
    <t>Effects on public health</t>
  </si>
  <si>
    <t>Air pollution</t>
  </si>
  <si>
    <t>Extinction of plant/animal species</t>
  </si>
  <si>
    <t>Land and forest degradation</t>
  </si>
  <si>
    <t>Loss of jobs</t>
  </si>
  <si>
    <t>Increase in natural disasters (for example, cyclones or sea-level surges)</t>
  </si>
  <si>
    <t>Increase erosion of shoreline</t>
  </si>
  <si>
    <t>Unsafe drinking water</t>
  </si>
  <si>
    <t>Diminished water supply for people and the economy</t>
  </si>
  <si>
    <t>COMMUNICATION PREFERENCES</t>
  </si>
  <si>
    <r>
      <t xml:space="preserve">C5. To what extent do you agree with the following statements: </t>
    </r>
    <r>
      <rPr>
        <i/>
        <sz val="9"/>
        <color rgb="FF000000"/>
        <rFont val="Calibri"/>
        <family val="2"/>
        <scheme val="minor"/>
      </rPr>
      <t>(1-To no degree at all, 10-To a very significant degree)</t>
    </r>
  </si>
  <si>
    <t>The WB helps address the current food crisis and enables greater preparedness to future food security crises</t>
  </si>
  <si>
    <t>The WB supports countries to ensure transition to more diversified and cleaner sources of energy</t>
  </si>
  <si>
    <t>The WB helps countries boost disaster and climate resilience and mitigate the effects of climate challenge</t>
  </si>
  <si>
    <t>The WB provides support to improve access and quality of health and education in developing countries.</t>
  </si>
  <si>
    <t xml:space="preserve">The WB is committed to comprehensive debt solutions that bring significant benefits to people in poor countries </t>
  </si>
  <si>
    <t>Q1</t>
  </si>
  <si>
    <t>Government organizations</t>
  </si>
  <si>
    <t>Government Institution: Employee of a Ministry / Ministerial Department / Project Implementation Unit / Independent Government Institution (e.g., Central Bank, Regulatory or Oversight Agency) / Judiciary /</t>
  </si>
  <si>
    <t>Non-government organizations</t>
  </si>
  <si>
    <t>Appendix B: Responses to Selected Questions by Stakeholder Groups (scale questions)</t>
  </si>
  <si>
    <t/>
  </si>
  <si>
    <t>Direct messaging (e.g., WhatsApp, Telegram, Viber)*</t>
  </si>
  <si>
    <t>*Significantly different between stakeholder groups</t>
  </si>
  <si>
    <r>
      <t xml:space="preserve">How familiar are you with the work of the World Bank in Fiji? </t>
    </r>
    <r>
      <rPr>
        <i/>
        <sz val="9"/>
        <color rgb="FF000000"/>
        <rFont val="Calibri"/>
        <family val="2"/>
        <scheme val="minor"/>
      </rPr>
      <t xml:space="preserve"> (1-Not familiar at all, 10-Extremely familiar)</t>
    </r>
  </si>
  <si>
    <r>
      <rPr>
        <b/>
        <sz val="10"/>
        <color rgb="FF000000"/>
        <rFont val="Calibri"/>
        <family val="2"/>
        <scheme val="minor"/>
      </rPr>
      <t xml:space="preserve">A1. To what extent, do you trust each of the following groups to do what is right?  </t>
    </r>
    <r>
      <rPr>
        <i/>
        <sz val="10"/>
        <color rgb="FF000000"/>
        <rFont val="Calibri"/>
        <family val="2"/>
        <scheme val="minor"/>
      </rPr>
      <t>(1-To no degree at all, 10-To a very significant degree)</t>
    </r>
  </si>
  <si>
    <r>
      <t xml:space="preserve">How effective has the World Bank Group been in achieving development results in Fiji?  </t>
    </r>
    <r>
      <rPr>
        <i/>
        <sz val="9"/>
        <color rgb="FF000000"/>
        <rFont val="Calibri"/>
        <family val="2"/>
        <scheme val="minor"/>
      </rPr>
      <t>(1-Not effective at all, 10-Very effective)</t>
    </r>
  </si>
  <si>
    <r>
      <rPr>
        <b/>
        <sz val="10"/>
        <color rgb="FF000000"/>
        <rFont val="Calibri"/>
        <family val="2"/>
        <scheme val="minor"/>
      </rPr>
      <t xml:space="preserve">To what extent do you agree/disagree with the following statements about the World Bank’s work in Fiji?  </t>
    </r>
    <r>
      <rPr>
        <i/>
        <sz val="10"/>
        <color rgb="FF000000"/>
        <rFont val="Calibri"/>
        <family val="2"/>
        <scheme val="minor"/>
      </rPr>
      <t>(1-Strongly disagree, 10-Strongly agree)</t>
    </r>
  </si>
  <si>
    <r>
      <t xml:space="preserve">To what extent does the World Bank influence the development agenda in Fiji?  </t>
    </r>
    <r>
      <rPr>
        <i/>
        <sz val="9"/>
        <color rgb="FF000000"/>
        <rFont val="Calibri"/>
        <family val="2"/>
        <scheme val="minor"/>
      </rPr>
      <t>(1-To no degree at all, 10-To a very significant degree)</t>
    </r>
  </si>
  <si>
    <r>
      <t xml:space="preserve">How significant a contribution do you believe the World Bank Group's knowledge work and activities make to development results in Fiji?  </t>
    </r>
    <r>
      <rPr>
        <i/>
        <sz val="9"/>
        <color rgb="FF000000"/>
        <rFont val="Calibri"/>
        <family val="2"/>
        <scheme val="minor"/>
      </rPr>
      <t>(1-Not significant at all, 10-Very significant)</t>
    </r>
  </si>
  <si>
    <r>
      <t xml:space="preserve">To what extent is the World Bank an effective development partner in Fiji, in terms of each of the following?  </t>
    </r>
    <r>
      <rPr>
        <i/>
        <sz val="10"/>
        <color rgb="FF000000"/>
        <rFont val="Calibri"/>
        <family val="2"/>
        <scheme val="minor"/>
      </rPr>
      <t>(1-To no degree at all, 10-To a very significant degree)</t>
    </r>
  </si>
  <si>
    <r>
      <t xml:space="preserve">C5. To what extent do you agree with the following statements:  </t>
    </r>
    <r>
      <rPr>
        <i/>
        <sz val="10"/>
        <color rgb="FF000000"/>
        <rFont val="Calibri"/>
        <family val="2"/>
        <scheme val="minor"/>
      </rPr>
      <t>(1-To no degree at all, 10-To a very significant degree)</t>
    </r>
  </si>
  <si>
    <t>Overall Mean Ratings for all indicator questions</t>
  </si>
  <si>
    <t>Appendix C: Responses to Selected Questions by Year</t>
  </si>
  <si>
    <t>FY 2019</t>
  </si>
  <si>
    <t>FY 2023</t>
  </si>
  <si>
    <t>n</t>
  </si>
  <si>
    <t>mean</t>
  </si>
  <si>
    <t>sd</t>
  </si>
  <si>
    <t>How familiar are you with the work of the World Bank in Fiji?*</t>
  </si>
  <si>
    <t>(1-"Not familiar at all", 10-"Extremely familiar")</t>
  </si>
  <si>
    <t>*Significantly different between years</t>
  </si>
  <si>
    <t>How effective has the World Bank Group been in achieving development results in Fiji?*</t>
  </si>
  <si>
    <t>(1-"Not effective at all ", 10-"Very effective")</t>
  </si>
  <si>
    <r>
      <rPr>
        <b/>
        <sz val="9"/>
        <color rgb="FF000000"/>
        <rFont val="Calibri"/>
        <family val="2"/>
        <scheme val="minor"/>
      </rPr>
      <t>To what extent do you agree/disagree with the following statements about the World Bank’s work in Fiji?</t>
    </r>
    <r>
      <rPr>
        <sz val="9"/>
        <color rgb="FF000000"/>
        <rFont val="Calibri"/>
        <family val="2"/>
        <scheme val="minor"/>
      </rPr>
      <t xml:space="preserve">  </t>
    </r>
    <r>
      <rPr>
        <i/>
        <sz val="9"/>
        <color rgb="FF000000"/>
        <rFont val="Calibri"/>
        <family val="2"/>
        <scheme val="minor"/>
      </rPr>
      <t>(1-"Strongly disagree", 10-"Strongly agree")</t>
    </r>
  </si>
  <si>
    <t>The World Bank currently plays a relevant role in development in Fiji.*</t>
  </si>
  <si>
    <t>The World Bank’s work is well aligned with what I consider the development priorities for Fiji.*</t>
  </si>
  <si>
    <t>n/a</t>
  </si>
  <si>
    <t>How significant a contribution do you believe the World Bank Group's knowledge work and activities make to development results in Fiji?*</t>
  </si>
  <si>
    <t>(1-"Not significant at all", 10-"Very significant")</t>
  </si>
  <si>
    <r>
      <rPr>
        <b/>
        <sz val="9"/>
        <color rgb="FF000000"/>
        <rFont val="Calibri"/>
        <family val="2"/>
        <scheme val="minor"/>
      </rPr>
      <t xml:space="preserve">To what extent is the World Bank an effective development partner in Fiji, in terms of each of the following?  </t>
    </r>
    <r>
      <rPr>
        <sz val="9"/>
        <color rgb="FF000000"/>
        <rFont val="Calibri"/>
        <family val="2"/>
        <scheme val="minor"/>
      </rPr>
      <t>(1-"To no degree at all", 10-"To a very significant degree")</t>
    </r>
  </si>
  <si>
    <t>Responsiveness to needs*</t>
  </si>
  <si>
    <t>Access to WBG staff and experts*</t>
  </si>
  <si>
    <t>Collaboration with civil society (e.g., NGOs, CBOs)*</t>
  </si>
  <si>
    <t>Collaboration with other donors and development partners*</t>
  </si>
  <si>
    <t>Overall Mean Ratings for all indicator questions*</t>
  </si>
  <si>
    <t>Appendix D: Collaborators Responses to Selected Questions by Year</t>
  </si>
  <si>
    <r>
      <rPr>
        <b/>
        <sz val="9"/>
        <color rgb="FF000000"/>
        <rFont val="Calibri"/>
        <family val="2"/>
        <scheme val="minor"/>
      </rPr>
      <t xml:space="preserve">To what extent do you agree/disagree with the following statements about the World Bank’s work in Fiji?  </t>
    </r>
    <r>
      <rPr>
        <i/>
        <sz val="9"/>
        <color rgb="FF000000"/>
        <rFont val="Calibri"/>
        <family val="2"/>
        <scheme val="minor"/>
      </rPr>
      <t>(1-"Strongly disagree", 10-"Strongly agree")</t>
    </r>
  </si>
  <si>
    <r>
      <rPr>
        <b/>
        <sz val="9"/>
        <color rgb="FF000000"/>
        <rFont val="Calibri"/>
        <family val="2"/>
        <scheme val="minor"/>
      </rPr>
      <t xml:space="preserve">To what extent is the World Bank an effective development partner in Fiji, in terms of each of the following?  </t>
    </r>
    <r>
      <rPr>
        <i/>
        <sz val="9"/>
        <color rgb="FF000000"/>
        <rFont val="Calibri"/>
        <family val="2"/>
        <scheme val="minor"/>
      </rPr>
      <t>(1-"Not effective at all ", 10-"Very effective")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</si>
</sst>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
    <numFmt numFmtId="166" formatCode="###0.00"/>
  </numFmts>
  <fonts count="29">
    <font>
      <sz val="11"/>
      <color rgb="FF000000"/>
      <name val="Calibri"/>
      <family val="2"/>
      <scheme val="minor"/>
    </font>
    <font>
      <sz val="11"/>
      <color rgb="FF000000"/>
      <name val="Calibri"/>
      <family val="2"/>
      <scheme val="minor"/>
    </font>
    <font>
      <sz val="8"/>
      <name val="Calibri"/>
      <family val="2"/>
      <scheme val="minor"/>
    </font>
    <font>
      <sz val="11"/>
      <color rgb="FF000000"/>
      <name val="Calibri"/>
      <family val="2"/>
    </font>
    <font>
      <sz val="9"/>
      <color rgb="FF000000"/>
      <name val="Calibri"/>
      <family val="2"/>
      <scheme val="minor"/>
    </font>
    <font>
      <b/>
      <sz val="9"/>
      <color rgb="FF000000"/>
      <name val="Calibri"/>
      <family val="2"/>
      <scheme val="minor"/>
    </font>
    <font>
      <sz val="9"/>
      <color rgb="FF000000"/>
      <name val="Calibri"/>
      <family val="2"/>
    </font>
    <font>
      <b/>
      <sz val="14"/>
      <color rgb="FF000000"/>
      <name val="Calibri"/>
      <family val="2"/>
      <scheme val="minor"/>
    </font>
    <font>
      <b/>
      <sz val="10"/>
      <color rgb="FF000000"/>
      <name val="Calibri"/>
      <family val="2"/>
      <scheme val="minor"/>
    </font>
    <font>
      <b/>
      <sz val="8.5"/>
      <color rgb="FF000000"/>
      <name val="Calibri"/>
      <family val="2"/>
      <scheme val="minor"/>
    </font>
    <font>
      <i/>
      <sz val="9"/>
      <color rgb="FF000000"/>
      <name val="Calibri"/>
      <family val="2"/>
      <scheme val="minor"/>
    </font>
    <font>
      <b/>
      <sz val="9"/>
      <color rgb="FF000000"/>
      <name val="Calibri"/>
      <family val="2"/>
    </font>
    <font>
      <b/>
      <sz val="8"/>
      <color rgb="FF000000"/>
      <name val="Calibri"/>
      <family val="2"/>
      <scheme val="minor"/>
    </font>
    <font>
      <b/>
      <sz val="8"/>
      <color rgb="FF000000"/>
      <name val="Calibri"/>
      <family val="2"/>
    </font>
    <font>
      <b/>
      <sz val="16"/>
      <color rgb="FF000000"/>
      <name val="Calibri"/>
      <family val="2"/>
      <scheme val="minor"/>
    </font>
    <font>
      <b/>
      <sz val="11"/>
      <color rgb="FF000000"/>
      <name val="Calibri"/>
      <family val="2"/>
      <scheme val="minor"/>
    </font>
    <font>
      <sz val="10"/>
      <name val="Arial"/>
      <family val="2"/>
    </font>
    <font>
      <b/>
      <sz val="8"/>
      <name val="Calibri"/>
      <family val="2"/>
      <scheme val="minor"/>
    </font>
    <font>
      <b/>
      <sz val="9"/>
      <color indexed="8"/>
      <name val="Calibri"/>
      <family val="2"/>
      <scheme val="minor"/>
    </font>
    <font>
      <b/>
      <sz val="8.5"/>
      <color indexed="8"/>
      <name val="Calibri"/>
      <family val="2"/>
      <scheme val="minor"/>
    </font>
    <font>
      <sz val="8.5"/>
      <color rgb="FF000000"/>
      <name val="Calibri"/>
      <family val="2"/>
      <scheme val="minor"/>
    </font>
    <font>
      <sz val="10"/>
      <color rgb="FF000000"/>
      <name val="Calibri"/>
      <family val="2"/>
      <scheme val="minor"/>
    </font>
    <font>
      <i/>
      <sz val="8.5"/>
      <color rgb="FF000000"/>
      <name val="Calibri"/>
      <family val="2"/>
      <scheme val="minor"/>
    </font>
    <font>
      <b/>
      <sz val="7.5"/>
      <name val="Arial"/>
      <family val="2"/>
    </font>
    <font>
      <sz val="7"/>
      <name val="Arial"/>
      <family val="2"/>
    </font>
    <font>
      <b/>
      <sz val="8.5"/>
      <name val="Calibri"/>
      <family val="2"/>
      <scheme val="minor"/>
    </font>
    <font>
      <sz val="9"/>
      <name val="Calibri"/>
      <family val="2"/>
      <scheme val="minor"/>
    </font>
    <font>
      <i/>
      <sz val="10"/>
      <color rgb="FF000000"/>
      <name val="Calibri"/>
      <family val="2"/>
      <scheme val="minor"/>
    </font>
    <font>
      <sz val="9"/>
      <color indexed="8"/>
      <name val="Calibri"/>
      <family val="2"/>
      <scheme val="minor"/>
    </font>
  </fonts>
  <fills count="7">
    <fill>
      <patternFill patternType="none"/>
    </fill>
    <fill>
      <patternFill patternType="gray125"/>
    </fill>
    <fill>
      <patternFill patternType="solid">
        <fgColor theme="7" tint="0.79998168889431442"/>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theme="0"/>
        <bgColor indexed="64"/>
      </patternFill>
    </fill>
  </fills>
  <borders count="6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auto="1"/>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right/>
      <top style="medium">
        <color indexed="64"/>
      </top>
      <bottom style="thin">
        <color auto="1"/>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s>
  <cellStyleXfs count="8">
    <xf numFmtId="0" fontId="0" fillId="0" borderId="0"/>
    <xf numFmtId="9" fontId="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 fillId="0" borderId="0"/>
  </cellStyleXfs>
  <cellXfs count="277">
    <xf numFmtId="0" fontId="0" fillId="0" borderId="0" xfId="0"/>
    <xf numFmtId="0" fontId="0" fillId="2" borderId="0" xfId="0" applyFill="1"/>
    <xf numFmtId="164" fontId="0" fillId="2" borderId="0" xfId="1" applyNumberFormat="1" applyFont="1" applyFill="1"/>
    <xf numFmtId="0" fontId="0" fillId="3" borderId="0" xfId="0" applyFill="1"/>
    <xf numFmtId="164" fontId="0" fillId="3" borderId="0" xfId="1" applyNumberFormat="1" applyFont="1" applyFill="1"/>
    <xf numFmtId="164" fontId="3" fillId="0" borderId="0" xfId="0" applyNumberFormat="1" applyFont="1"/>
    <xf numFmtId="9" fontId="0" fillId="0" borderId="0" xfId="1" applyFont="1"/>
    <xf numFmtId="0" fontId="4" fillId="0" borderId="0" xfId="0" applyFont="1"/>
    <xf numFmtId="164" fontId="6" fillId="0" borderId="0" xfId="1" applyNumberFormat="1" applyFont="1"/>
    <xf numFmtId="164" fontId="6" fillId="0" borderId="0" xfId="0" applyNumberFormat="1" applyFont="1"/>
    <xf numFmtId="164" fontId="4" fillId="0" borderId="0" xfId="1" applyNumberFormat="1" applyFont="1"/>
    <xf numFmtId="10" fontId="6" fillId="0" borderId="0" xfId="0" applyNumberFormat="1" applyFont="1"/>
    <xf numFmtId="0" fontId="0" fillId="4" borderId="0" xfId="0" applyFill="1"/>
    <xf numFmtId="0" fontId="7" fillId="4" borderId="0" xfId="0" applyFont="1" applyFill="1" applyAlignment="1">
      <alignment vertical="center"/>
    </xf>
    <xf numFmtId="0" fontId="8" fillId="0" borderId="0" xfId="0" applyFont="1"/>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9" fillId="0" borderId="3" xfId="0" applyFont="1" applyBorder="1" applyAlignment="1">
      <alignment horizontal="center" vertical="center" wrapText="1"/>
    </xf>
    <xf numFmtId="0" fontId="4" fillId="0" borderId="2" xfId="0" applyFont="1" applyBorder="1" applyAlignment="1">
      <alignment wrapText="1"/>
    </xf>
    <xf numFmtId="0" fontId="4" fillId="0" borderId="2" xfId="0" applyFont="1" applyBorder="1" applyAlignment="1">
      <alignment horizontal="center" vertical="center"/>
    </xf>
    <xf numFmtId="2" fontId="4" fillId="0" borderId="2" xfId="0" applyNumberFormat="1" applyFont="1" applyBorder="1" applyAlignment="1">
      <alignment horizontal="center"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2" fontId="4" fillId="0" borderId="11" xfId="0" applyNumberFormat="1" applyFont="1" applyBorder="1" applyAlignment="1">
      <alignment horizontal="center" vertical="center"/>
    </xf>
    <xf numFmtId="2" fontId="4" fillId="0" borderId="12" xfId="0" applyNumberFormat="1"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2" fontId="4" fillId="0" borderId="13" xfId="0" applyNumberFormat="1" applyFont="1" applyBorder="1" applyAlignment="1">
      <alignment horizontal="center" vertical="center"/>
    </xf>
    <xf numFmtId="2" fontId="4" fillId="0" borderId="15" xfId="0" applyNumberFormat="1"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2" fontId="4" fillId="0" borderId="17" xfId="0" applyNumberFormat="1" applyFont="1" applyBorder="1" applyAlignment="1">
      <alignment horizontal="center" vertical="center"/>
    </xf>
    <xf numFmtId="2" fontId="4" fillId="0" borderId="18" xfId="0" applyNumberFormat="1" applyFont="1" applyBorder="1" applyAlignment="1">
      <alignment horizontal="center" vertical="center"/>
    </xf>
    <xf numFmtId="0" fontId="9" fillId="0" borderId="0" xfId="0" applyFont="1" applyAlignment="1">
      <alignment horizontal="center" vertical="center" wrapText="1"/>
    </xf>
    <xf numFmtId="0" fontId="4" fillId="0" borderId="0" xfId="0" applyFont="1" applyAlignment="1">
      <alignment wrapText="1"/>
    </xf>
    <xf numFmtId="0" fontId="4" fillId="0" borderId="9" xfId="0" applyFont="1" applyBorder="1" applyAlignment="1">
      <alignment wrapText="1"/>
    </xf>
    <xf numFmtId="0" fontId="4" fillId="0" borderId="12" xfId="0" applyFont="1" applyBorder="1" applyAlignment="1">
      <alignment wrapText="1"/>
    </xf>
    <xf numFmtId="0" fontId="4" fillId="0" borderId="15" xfId="0" applyFont="1" applyBorder="1" applyAlignment="1">
      <alignment wrapText="1"/>
    </xf>
    <xf numFmtId="0" fontId="4" fillId="0" borderId="18" xfId="0" applyFont="1" applyBorder="1" applyAlignment="1">
      <alignment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7" xfId="0" applyFont="1" applyBorder="1" applyAlignment="1">
      <alignment horizontal="center" vertical="center" wrapText="1"/>
    </xf>
    <xf numFmtId="0" fontId="5" fillId="5" borderId="5" xfId="0" applyFont="1" applyFill="1" applyBorder="1" applyAlignment="1">
      <alignment horizontal="center"/>
    </xf>
    <xf numFmtId="0" fontId="5" fillId="5" borderId="4" xfId="0" applyFont="1" applyFill="1" applyBorder="1" applyAlignment="1">
      <alignment horizontal="center"/>
    </xf>
    <xf numFmtId="0" fontId="9" fillId="0" borderId="5" xfId="0" applyFont="1" applyBorder="1" applyAlignment="1">
      <alignment horizontal="center" vertical="center" wrapText="1"/>
    </xf>
    <xf numFmtId="0" fontId="4" fillId="0" borderId="5" xfId="0" applyFont="1" applyBorder="1" applyAlignment="1">
      <alignment wrapText="1"/>
    </xf>
    <xf numFmtId="0" fontId="4" fillId="0" borderId="8" xfId="0" applyFont="1" applyBorder="1" applyAlignment="1">
      <alignment horizontal="center" vertical="center"/>
    </xf>
    <xf numFmtId="2" fontId="4" fillId="0" borderId="8" xfId="0" applyNumberFormat="1" applyFont="1" applyBorder="1" applyAlignment="1">
      <alignment horizontal="center" vertical="center"/>
    </xf>
    <xf numFmtId="0" fontId="4" fillId="0" borderId="11" xfId="0" applyFont="1" applyBorder="1" applyAlignment="1">
      <alignment wrapText="1"/>
    </xf>
    <xf numFmtId="0" fontId="4" fillId="0" borderId="22" xfId="0" applyFont="1" applyBorder="1" applyAlignment="1">
      <alignment horizontal="center" vertical="center"/>
    </xf>
    <xf numFmtId="2" fontId="4" fillId="0" borderId="22" xfId="0" applyNumberFormat="1" applyFont="1" applyBorder="1" applyAlignment="1">
      <alignment horizontal="center" vertical="center"/>
    </xf>
    <xf numFmtId="0" fontId="9" fillId="0" borderId="23" xfId="0" applyFont="1" applyBorder="1" applyAlignment="1">
      <alignment horizontal="center" vertical="center" wrapText="1"/>
    </xf>
    <xf numFmtId="0" fontId="4" fillId="0" borderId="7" xfId="0" applyFont="1" applyBorder="1" applyAlignment="1">
      <alignment wrapText="1"/>
    </xf>
    <xf numFmtId="0" fontId="4" fillId="0" borderId="7" xfId="0" applyFont="1" applyBorder="1" applyAlignment="1">
      <alignment horizontal="center" vertical="center"/>
    </xf>
    <xf numFmtId="2" fontId="4" fillId="0" borderId="7" xfId="0" applyNumberFormat="1" applyFont="1" applyBorder="1" applyAlignment="1">
      <alignment horizontal="center" vertical="center"/>
    </xf>
    <xf numFmtId="2" fontId="5" fillId="5" borderId="5" xfId="0" applyNumberFormat="1" applyFont="1" applyFill="1" applyBorder="1" applyAlignment="1">
      <alignment horizontal="center"/>
    </xf>
    <xf numFmtId="0" fontId="10" fillId="0" borderId="2" xfId="0" applyFont="1" applyBorder="1" applyAlignment="1">
      <alignment wrapText="1"/>
    </xf>
    <xf numFmtId="0" fontId="5" fillId="0" borderId="0" xfId="0" applyFont="1"/>
    <xf numFmtId="0" fontId="5" fillId="5" borderId="2" xfId="0" applyFont="1" applyFill="1" applyBorder="1" applyAlignment="1">
      <alignment horizontal="center" vertical="center"/>
    </xf>
    <xf numFmtId="2" fontId="4" fillId="0" borderId="25" xfId="0" applyNumberFormat="1" applyFont="1" applyBorder="1" applyAlignment="1">
      <alignment horizontal="center" vertical="center"/>
    </xf>
    <xf numFmtId="2" fontId="4" fillId="0" borderId="28" xfId="0" applyNumberFormat="1" applyFont="1" applyBorder="1" applyAlignment="1">
      <alignment horizontal="center" vertical="center"/>
    </xf>
    <xf numFmtId="0" fontId="4" fillId="0" borderId="28" xfId="0" applyFont="1" applyBorder="1" applyAlignment="1">
      <alignment horizontal="center" vertical="center"/>
    </xf>
    <xf numFmtId="2" fontId="4" fillId="0" borderId="31" xfId="0" applyNumberFormat="1"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wrapText="1"/>
    </xf>
    <xf numFmtId="0" fontId="4" fillId="0" borderId="12" xfId="0" applyFont="1" applyBorder="1"/>
    <xf numFmtId="0" fontId="4" fillId="0" borderId="18" xfId="0" applyFont="1" applyBorder="1"/>
    <xf numFmtId="0" fontId="9" fillId="0" borderId="24" xfId="0" applyFont="1" applyBorder="1" applyAlignment="1">
      <alignment horizontal="center" vertical="center" wrapText="1"/>
    </xf>
    <xf numFmtId="0" fontId="12" fillId="5" borderId="21" xfId="0" applyFont="1" applyFill="1" applyBorder="1" applyAlignment="1">
      <alignment horizontal="center" vertical="center"/>
    </xf>
    <xf numFmtId="164" fontId="13" fillId="5" borderId="3" xfId="0" applyNumberFormat="1" applyFont="1" applyFill="1" applyBorder="1" applyAlignment="1">
      <alignment horizontal="center" wrapText="1"/>
    </xf>
    <xf numFmtId="164" fontId="13" fillId="5" borderId="44" xfId="0" applyNumberFormat="1" applyFont="1" applyFill="1" applyBorder="1" applyAlignment="1">
      <alignment horizontal="center" wrapText="1"/>
    </xf>
    <xf numFmtId="164" fontId="13" fillId="5" borderId="7" xfId="0" applyNumberFormat="1" applyFont="1" applyFill="1" applyBorder="1" applyAlignment="1">
      <alignment horizontal="center" wrapText="1"/>
    </xf>
    <xf numFmtId="0" fontId="9" fillId="0" borderId="8" xfId="0" applyFont="1" applyBorder="1" applyAlignment="1">
      <alignment horizontal="center" vertical="center"/>
    </xf>
    <xf numFmtId="0" fontId="4" fillId="0" borderId="9" xfId="0" applyFont="1" applyBorder="1"/>
    <xf numFmtId="0" fontId="9" fillId="0" borderId="11" xfId="0" applyFont="1" applyBorder="1" applyAlignment="1">
      <alignment horizontal="center" vertical="center"/>
    </xf>
    <xf numFmtId="0" fontId="9" fillId="0" borderId="17" xfId="0" applyFont="1" applyBorder="1" applyAlignment="1">
      <alignment horizontal="center" vertical="center"/>
    </xf>
    <xf numFmtId="0" fontId="4" fillId="0" borderId="16" xfId="0" applyFont="1" applyBorder="1"/>
    <xf numFmtId="0" fontId="4" fillId="0" borderId="45" xfId="0" applyFont="1" applyBorder="1" applyAlignment="1">
      <alignment wrapText="1"/>
    </xf>
    <xf numFmtId="0" fontId="4" fillId="0" borderId="10" xfId="0" applyFont="1" applyBorder="1" applyAlignment="1">
      <alignment wrapText="1"/>
    </xf>
    <xf numFmtId="0" fontId="4" fillId="0" borderId="0" xfId="0" applyFont="1" applyAlignment="1">
      <alignment horizontal="center" vertical="center"/>
    </xf>
    <xf numFmtId="2" fontId="4" fillId="0" borderId="0" xfId="0" applyNumberFormat="1" applyFont="1" applyAlignment="1">
      <alignment horizontal="center" vertical="center"/>
    </xf>
    <xf numFmtId="0" fontId="4" fillId="0" borderId="16" xfId="0" applyFont="1" applyBorder="1" applyAlignment="1">
      <alignment wrapText="1"/>
    </xf>
    <xf numFmtId="0" fontId="3" fillId="0" borderId="0" xfId="0" applyFont="1"/>
    <xf numFmtId="164" fontId="3" fillId="4" borderId="0" xfId="0" applyNumberFormat="1" applyFont="1" applyFill="1"/>
    <xf numFmtId="0" fontId="14" fillId="4" borderId="0" xfId="0" applyFont="1" applyFill="1" applyAlignment="1">
      <alignment vertical="center"/>
    </xf>
    <xf numFmtId="164" fontId="18" fillId="5" borderId="3" xfId="3" applyNumberFormat="1" applyFont="1" applyFill="1" applyBorder="1" applyAlignment="1">
      <alignment horizontal="center" wrapText="1"/>
    </xf>
    <xf numFmtId="0" fontId="19" fillId="6" borderId="24" xfId="4" applyFont="1" applyFill="1" applyBorder="1" applyAlignment="1">
      <alignment horizontal="center" vertical="center" wrapText="1"/>
    </xf>
    <xf numFmtId="164" fontId="4" fillId="0" borderId="47" xfId="1" applyNumberFormat="1" applyFont="1" applyBorder="1" applyAlignment="1">
      <alignment horizontal="center" vertical="center"/>
    </xf>
    <xf numFmtId="164" fontId="6" fillId="0" borderId="47" xfId="0" applyNumberFormat="1" applyFont="1" applyBorder="1" applyAlignment="1">
      <alignment horizontal="center" vertical="center"/>
    </xf>
    <xf numFmtId="0" fontId="19" fillId="6" borderId="17" xfId="4" applyFont="1" applyFill="1" applyBorder="1" applyAlignment="1">
      <alignment horizontal="center" vertical="center" wrapText="1"/>
    </xf>
    <xf numFmtId="164" fontId="4" fillId="0" borderId="17" xfId="1" applyNumberFormat="1" applyFont="1" applyBorder="1" applyAlignment="1">
      <alignment horizontal="center" vertical="center"/>
    </xf>
    <xf numFmtId="164" fontId="6" fillId="0" borderId="17" xfId="0" applyNumberFormat="1" applyFont="1" applyBorder="1" applyAlignment="1">
      <alignment horizontal="center" vertical="center"/>
    </xf>
    <xf numFmtId="0" fontId="19" fillId="6" borderId="11" xfId="4" applyFont="1" applyFill="1" applyBorder="1" applyAlignment="1">
      <alignment horizontal="center" vertical="center" wrapText="1"/>
    </xf>
    <xf numFmtId="164" fontId="6" fillId="0" borderId="11" xfId="0" applyNumberFormat="1" applyFont="1" applyBorder="1" applyAlignment="1">
      <alignment horizontal="center" vertical="center"/>
    </xf>
    <xf numFmtId="0" fontId="19" fillId="6" borderId="8" xfId="4" applyFont="1" applyFill="1" applyBorder="1" applyAlignment="1">
      <alignment horizontal="center" vertical="center" wrapText="1"/>
    </xf>
    <xf numFmtId="164" fontId="6" fillId="0" borderId="43" xfId="0" applyNumberFormat="1" applyFont="1" applyBorder="1" applyAlignment="1">
      <alignment horizontal="center" vertical="center"/>
    </xf>
    <xf numFmtId="164" fontId="6" fillId="0" borderId="12" xfId="0" applyNumberFormat="1" applyFont="1" applyBorder="1" applyAlignment="1">
      <alignment horizontal="center" vertical="center"/>
    </xf>
    <xf numFmtId="164" fontId="4" fillId="0" borderId="24" xfId="1" applyNumberFormat="1" applyFont="1" applyBorder="1" applyAlignment="1">
      <alignment horizontal="center" vertical="center"/>
    </xf>
    <xf numFmtId="164" fontId="4" fillId="0" borderId="11" xfId="1" applyNumberFormat="1" applyFont="1" applyBorder="1" applyAlignment="1">
      <alignment horizontal="center" vertical="center"/>
    </xf>
    <xf numFmtId="164" fontId="6" fillId="0" borderId="18" xfId="0" applyNumberFormat="1" applyFont="1" applyBorder="1" applyAlignment="1">
      <alignment horizontal="center" vertical="center"/>
    </xf>
    <xf numFmtId="164" fontId="6" fillId="0" borderId="24" xfId="0" applyNumberFormat="1" applyFont="1" applyBorder="1" applyAlignment="1">
      <alignment horizontal="center" vertical="center"/>
    </xf>
    <xf numFmtId="0" fontId="22" fillId="0" borderId="0" xfId="0" applyFont="1"/>
    <xf numFmtId="0" fontId="20" fillId="0" borderId="0" xfId="0" applyFont="1"/>
    <xf numFmtId="0" fontId="16" fillId="0" borderId="4" xfId="5" applyBorder="1" applyAlignment="1">
      <alignment vertical="top" wrapText="1"/>
    </xf>
    <xf numFmtId="0" fontId="16" fillId="0" borderId="7" xfId="5" applyBorder="1" applyAlignment="1">
      <alignment vertical="top" wrapText="1"/>
    </xf>
    <xf numFmtId="0" fontId="24" fillId="0" borderId="29" xfId="5" applyFont="1" applyBorder="1" applyAlignment="1">
      <alignment horizontal="center" vertical="center" wrapText="1"/>
    </xf>
    <xf numFmtId="0" fontId="24" fillId="0" borderId="31" xfId="5" applyFont="1" applyBorder="1" applyAlignment="1">
      <alignment horizontal="center" vertical="center" wrapText="1"/>
    </xf>
    <xf numFmtId="0" fontId="24" fillId="0" borderId="42" xfId="5" applyFont="1" applyBorder="1" applyAlignment="1">
      <alignment horizontal="center" vertical="center" wrapText="1"/>
    </xf>
    <xf numFmtId="0" fontId="25" fillId="0" borderId="3" xfId="6" applyFont="1" applyBorder="1" applyAlignment="1">
      <alignment horizontal="center" vertical="center" wrapText="1"/>
    </xf>
    <xf numFmtId="165" fontId="26" fillId="0" borderId="36" xfId="6" applyNumberFormat="1" applyFont="1" applyBorder="1" applyAlignment="1">
      <alignment horizontal="center" vertical="center"/>
    </xf>
    <xf numFmtId="166" fontId="26" fillId="0" borderId="38" xfId="6" applyNumberFormat="1" applyFont="1" applyBorder="1" applyAlignment="1">
      <alignment horizontal="center" vertical="center"/>
    </xf>
    <xf numFmtId="165" fontId="26" fillId="0" borderId="56" xfId="6" applyNumberFormat="1" applyFont="1" applyBorder="1" applyAlignment="1">
      <alignment horizontal="center" vertical="center"/>
    </xf>
    <xf numFmtId="0" fontId="25" fillId="0" borderId="8" xfId="6" applyFont="1" applyBorder="1" applyAlignment="1">
      <alignment horizontal="center" vertical="center" wrapText="1"/>
    </xf>
    <xf numFmtId="165" fontId="26" fillId="0" borderId="26" xfId="6" applyNumberFormat="1" applyFont="1" applyBorder="1" applyAlignment="1">
      <alignment horizontal="center" vertical="center"/>
    </xf>
    <xf numFmtId="166" fontId="26" fillId="0" borderId="57" xfId="6" applyNumberFormat="1" applyFont="1" applyBorder="1" applyAlignment="1">
      <alignment horizontal="center" vertical="center"/>
    </xf>
    <xf numFmtId="166" fontId="26" fillId="0" borderId="27" xfId="6" applyNumberFormat="1" applyFont="1" applyBorder="1" applyAlignment="1">
      <alignment horizontal="center" vertical="center"/>
    </xf>
    <xf numFmtId="0" fontId="4" fillId="0" borderId="50" xfId="0" applyFont="1" applyBorder="1" applyAlignment="1">
      <alignment horizontal="center" vertical="center"/>
    </xf>
    <xf numFmtId="0" fontId="4" fillId="0" borderId="58" xfId="0" applyFont="1" applyBorder="1" applyAlignment="1">
      <alignment horizontal="center" vertical="center"/>
    </xf>
    <xf numFmtId="0" fontId="25" fillId="0" borderId="11" xfId="6" applyFont="1" applyBorder="1" applyAlignment="1">
      <alignment horizontal="center" vertical="center" wrapText="1"/>
    </xf>
    <xf numFmtId="0" fontId="4" fillId="0" borderId="29" xfId="0" applyFont="1" applyBorder="1" applyAlignment="1">
      <alignment horizontal="center" vertical="center"/>
    </xf>
    <xf numFmtId="0" fontId="4" fillId="0" borderId="59" xfId="0" applyFont="1" applyBorder="1" applyAlignment="1">
      <alignment horizontal="center" vertical="center"/>
    </xf>
    <xf numFmtId="0" fontId="4" fillId="0" borderId="31" xfId="0" applyFont="1" applyBorder="1" applyAlignment="1">
      <alignment horizontal="center" vertical="center"/>
    </xf>
    <xf numFmtId="165" fontId="26" fillId="0" borderId="8" xfId="6" applyNumberFormat="1" applyFont="1" applyBorder="1" applyAlignment="1">
      <alignment horizontal="center" vertical="center"/>
    </xf>
    <xf numFmtId="166" fontId="26" fillId="0" borderId="8" xfId="6" applyNumberFormat="1" applyFont="1" applyBorder="1" applyAlignment="1">
      <alignment horizontal="center" vertical="center"/>
    </xf>
    <xf numFmtId="166" fontId="26" fillId="0" borderId="9" xfId="6" applyNumberFormat="1" applyFont="1" applyBorder="1" applyAlignment="1">
      <alignment horizontal="center" vertical="center"/>
    </xf>
    <xf numFmtId="0" fontId="4" fillId="0" borderId="50" xfId="0" applyFont="1" applyBorder="1" applyAlignment="1">
      <alignment horizontal="center"/>
    </xf>
    <xf numFmtId="0" fontId="4" fillId="0" borderId="28" xfId="0" applyFont="1" applyBorder="1" applyAlignment="1">
      <alignment horizontal="center"/>
    </xf>
    <xf numFmtId="166" fontId="26" fillId="0" borderId="33" xfId="6" applyNumberFormat="1" applyFont="1" applyBorder="1" applyAlignment="1">
      <alignment horizontal="center" vertical="center"/>
    </xf>
    <xf numFmtId="165" fontId="26" fillId="0" borderId="40" xfId="6" applyNumberFormat="1" applyFont="1" applyBorder="1" applyAlignment="1">
      <alignment horizontal="center" vertical="center"/>
    </xf>
    <xf numFmtId="0" fontId="4" fillId="0" borderId="41" xfId="0" applyFont="1" applyBorder="1" applyAlignment="1">
      <alignment horizontal="center"/>
    </xf>
    <xf numFmtId="165" fontId="26" fillId="0" borderId="55" xfId="6" applyNumberFormat="1" applyFont="1" applyBorder="1" applyAlignment="1">
      <alignment horizontal="center" vertical="center"/>
    </xf>
    <xf numFmtId="0" fontId="25" fillId="0" borderId="17" xfId="6" applyFont="1" applyBorder="1" applyAlignment="1">
      <alignment horizontal="center" vertical="center" wrapText="1"/>
    </xf>
    <xf numFmtId="2" fontId="4" fillId="0" borderId="28" xfId="0" applyNumberFormat="1" applyFont="1" applyBorder="1" applyAlignment="1">
      <alignment horizontal="center"/>
    </xf>
    <xf numFmtId="0" fontId="8" fillId="0" borderId="0" xfId="0" applyFont="1" applyAlignment="1">
      <alignment vertical="center"/>
    </xf>
    <xf numFmtId="0" fontId="4" fillId="0" borderId="12" xfId="0" applyFont="1" applyBorder="1" applyAlignment="1">
      <alignment horizontal="center" vertical="center"/>
    </xf>
    <xf numFmtId="0" fontId="21" fillId="0" borderId="0" xfId="0" applyFont="1"/>
    <xf numFmtId="0" fontId="14" fillId="0" borderId="0" xfId="0" applyFont="1" applyAlignment="1">
      <alignment vertical="center"/>
    </xf>
    <xf numFmtId="0" fontId="1" fillId="0" borderId="6" xfId="7" applyBorder="1"/>
    <xf numFmtId="0" fontId="1" fillId="0" borderId="4" xfId="7" applyBorder="1"/>
    <xf numFmtId="0" fontId="15" fillId="0" borderId="63" xfId="7" applyFont="1" applyBorder="1" applyAlignment="1">
      <alignment horizontal="center"/>
    </xf>
    <xf numFmtId="0" fontId="15" fillId="0" borderId="61" xfId="7" applyFont="1" applyBorder="1" applyAlignment="1">
      <alignment horizontal="center"/>
    </xf>
    <xf numFmtId="0" fontId="15" fillId="0" borderId="7" xfId="7" applyFont="1" applyBorder="1" applyAlignment="1">
      <alignment horizontal="center"/>
    </xf>
    <xf numFmtId="0" fontId="15" fillId="0" borderId="60" xfId="7" applyFont="1" applyBorder="1" applyAlignment="1">
      <alignment horizontal="center"/>
    </xf>
    <xf numFmtId="0" fontId="4" fillId="0" borderId="63" xfId="7" applyFont="1" applyBorder="1" applyAlignment="1">
      <alignment horizontal="center" vertical="center"/>
    </xf>
    <xf numFmtId="2" fontId="4" fillId="0" borderId="61" xfId="7" applyNumberFormat="1" applyFont="1" applyBorder="1" applyAlignment="1">
      <alignment horizontal="center" vertical="center"/>
    </xf>
    <xf numFmtId="2" fontId="4" fillId="0" borderId="7" xfId="7" applyNumberFormat="1" applyFont="1" applyBorder="1" applyAlignment="1">
      <alignment horizontal="center" vertical="center"/>
    </xf>
    <xf numFmtId="2" fontId="4" fillId="0" borderId="60" xfId="7" applyNumberFormat="1" applyFont="1" applyBorder="1" applyAlignment="1">
      <alignment horizontal="center" vertical="center"/>
    </xf>
    <xf numFmtId="0" fontId="1" fillId="0" borderId="19" xfId="7" applyBorder="1"/>
    <xf numFmtId="0" fontId="4" fillId="0" borderId="26" xfId="7" applyFont="1" applyBorder="1" applyAlignment="1">
      <alignment horizontal="center" vertical="center"/>
    </xf>
    <xf numFmtId="2" fontId="4" fillId="0" borderId="49" xfId="7" applyNumberFormat="1" applyFont="1" applyBorder="1" applyAlignment="1">
      <alignment horizontal="center" vertical="center"/>
    </xf>
    <xf numFmtId="2" fontId="4" fillId="0" borderId="27" xfId="7" applyNumberFormat="1" applyFont="1" applyBorder="1" applyAlignment="1">
      <alignment horizontal="center" vertical="center"/>
    </xf>
    <xf numFmtId="0" fontId="4" fillId="0" borderId="50" xfId="7" applyFont="1" applyBorder="1" applyAlignment="1">
      <alignment horizontal="center" vertical="center"/>
    </xf>
    <xf numFmtId="2" fontId="4" fillId="0" borderId="25" xfId="7" applyNumberFormat="1" applyFont="1" applyBorder="1" applyAlignment="1">
      <alignment horizontal="center" vertical="center"/>
    </xf>
    <xf numFmtId="2" fontId="4" fillId="0" borderId="28" xfId="7" applyNumberFormat="1" applyFont="1" applyBorder="1" applyAlignment="1">
      <alignment horizontal="center" vertical="center"/>
    </xf>
    <xf numFmtId="0" fontId="4" fillId="0" borderId="41" xfId="7" applyFont="1" applyBorder="1" applyAlignment="1">
      <alignment horizontal="center" vertical="center"/>
    </xf>
    <xf numFmtId="2" fontId="4" fillId="0" borderId="30" xfId="0" applyNumberFormat="1" applyFont="1" applyBorder="1" applyAlignment="1">
      <alignment horizontal="center" vertical="center"/>
    </xf>
    <xf numFmtId="0" fontId="4" fillId="0" borderId="10" xfId="7" applyFont="1" applyBorder="1" applyAlignment="1">
      <alignment wrapText="1"/>
    </xf>
    <xf numFmtId="0" fontId="9" fillId="0" borderId="8" xfId="7" applyFont="1" applyBorder="1" applyAlignment="1">
      <alignment horizontal="center" vertical="center"/>
    </xf>
    <xf numFmtId="0" fontId="9" fillId="0" borderId="11" xfId="7" applyFont="1" applyBorder="1" applyAlignment="1">
      <alignment horizontal="center" vertical="center"/>
    </xf>
    <xf numFmtId="0" fontId="4" fillId="0" borderId="8" xfId="7" applyFont="1" applyBorder="1" applyAlignment="1">
      <alignment wrapText="1"/>
    </xf>
    <xf numFmtId="0" fontId="4" fillId="0" borderId="11" xfId="7" applyFont="1" applyBorder="1" applyAlignment="1">
      <alignment wrapText="1"/>
    </xf>
    <xf numFmtId="0" fontId="4" fillId="0" borderId="17" xfId="0" applyFont="1" applyBorder="1" applyAlignment="1">
      <alignment wrapText="1"/>
    </xf>
    <xf numFmtId="0" fontId="9" fillId="0" borderId="3" xfId="7" applyFont="1" applyBorder="1" applyAlignment="1">
      <alignment horizontal="center" vertical="center"/>
    </xf>
    <xf numFmtId="0" fontId="4" fillId="0" borderId="40" xfId="7" applyFont="1" applyBorder="1" applyAlignment="1">
      <alignment horizontal="center" vertical="center"/>
    </xf>
    <xf numFmtId="2" fontId="4" fillId="0" borderId="32" xfId="7" applyNumberFormat="1" applyFont="1" applyBorder="1" applyAlignment="1">
      <alignment horizontal="center" vertical="center"/>
    </xf>
    <xf numFmtId="2" fontId="4" fillId="0" borderId="33" xfId="7" applyNumberFormat="1" applyFont="1" applyBorder="1" applyAlignment="1">
      <alignment horizontal="center" vertical="center"/>
    </xf>
    <xf numFmtId="0" fontId="9" fillId="0" borderId="17" xfId="7" applyFont="1" applyBorder="1" applyAlignment="1">
      <alignment horizontal="center" vertical="center"/>
    </xf>
    <xf numFmtId="0" fontId="4" fillId="0" borderId="64" xfId="7" applyFont="1" applyBorder="1" applyAlignment="1">
      <alignment wrapText="1"/>
    </xf>
    <xf numFmtId="0" fontId="4" fillId="0" borderId="10" xfId="0" applyFont="1" applyBorder="1"/>
    <xf numFmtId="0" fontId="4" fillId="0" borderId="55" xfId="7" applyFont="1" applyBorder="1" applyAlignment="1">
      <alignment horizontal="center" vertical="center"/>
    </xf>
    <xf numFmtId="0" fontId="1" fillId="0" borderId="22" xfId="7" applyBorder="1"/>
    <xf numFmtId="0" fontId="4" fillId="0" borderId="61" xfId="7" applyFont="1" applyBorder="1" applyAlignment="1">
      <alignment horizontal="center" vertical="center"/>
    </xf>
    <xf numFmtId="0" fontId="4" fillId="0" borderId="29" xfId="7" applyFont="1" applyBorder="1" applyAlignment="1">
      <alignment horizontal="center" vertical="center"/>
    </xf>
    <xf numFmtId="2" fontId="4" fillId="0" borderId="30" xfId="7" applyNumberFormat="1" applyFont="1" applyBorder="1" applyAlignment="1">
      <alignment horizontal="center" vertical="center"/>
    </xf>
    <xf numFmtId="2" fontId="4" fillId="0" borderId="31" xfId="7" applyNumberFormat="1" applyFont="1" applyBorder="1" applyAlignment="1">
      <alignment horizontal="center" vertical="center"/>
    </xf>
    <xf numFmtId="0" fontId="8" fillId="0" borderId="63" xfId="7" applyFont="1" applyBorder="1" applyAlignment="1">
      <alignment horizontal="center"/>
    </xf>
    <xf numFmtId="0" fontId="8" fillId="0" borderId="61" xfId="7" applyFont="1" applyBorder="1" applyAlignment="1">
      <alignment horizontal="center"/>
    </xf>
    <xf numFmtId="0" fontId="8" fillId="0" borderId="7" xfId="7" applyFont="1" applyBorder="1" applyAlignment="1">
      <alignment horizontal="center"/>
    </xf>
    <xf numFmtId="0" fontId="8" fillId="0" borderId="60" xfId="7" applyFont="1" applyBorder="1" applyAlignment="1">
      <alignment horizontal="center"/>
    </xf>
    <xf numFmtId="0" fontId="4" fillId="0" borderId="18" xfId="0" applyFont="1" applyBorder="1" applyAlignment="1">
      <alignment horizontal="center" vertical="center"/>
    </xf>
    <xf numFmtId="0" fontId="4" fillId="0" borderId="7" xfId="7" applyFont="1" applyBorder="1" applyAlignment="1">
      <alignment wrapText="1"/>
    </xf>
    <xf numFmtId="0" fontId="9" fillId="0" borderId="24" xfId="7" applyFont="1" applyBorder="1" applyAlignment="1">
      <alignment horizontal="center" vertical="center"/>
    </xf>
    <xf numFmtId="0" fontId="4" fillId="0" borderId="53" xfId="7" applyFont="1" applyBorder="1" applyAlignment="1">
      <alignment wrapText="1"/>
    </xf>
    <xf numFmtId="0" fontId="4" fillId="0" borderId="54" xfId="0" applyFont="1" applyBorder="1"/>
    <xf numFmtId="0" fontId="4" fillId="0" borderId="54" xfId="0" applyFont="1" applyBorder="1" applyAlignment="1">
      <alignment wrapText="1"/>
    </xf>
    <xf numFmtId="1" fontId="4" fillId="0" borderId="50" xfId="7" applyNumberFormat="1" applyFont="1" applyBorder="1" applyAlignment="1">
      <alignment horizontal="center" vertical="center"/>
    </xf>
    <xf numFmtId="0" fontId="5" fillId="0" borderId="3" xfId="7" applyFont="1" applyBorder="1" applyAlignment="1">
      <alignment horizontal="center" vertical="center"/>
    </xf>
    <xf numFmtId="0" fontId="16" fillId="0" borderId="6" xfId="5" applyBorder="1" applyAlignment="1">
      <alignment vertical="top" wrapText="1"/>
    </xf>
    <xf numFmtId="0" fontId="16" fillId="0" borderId="21" xfId="5" applyBorder="1" applyAlignment="1">
      <alignment vertical="top" wrapText="1"/>
    </xf>
    <xf numFmtId="0" fontId="28" fillId="6" borderId="46" xfId="4" applyFont="1" applyFill="1" applyBorder="1" applyAlignment="1">
      <alignment horizontal="left" vertical="center" wrapText="1"/>
    </xf>
    <xf numFmtId="0" fontId="28" fillId="6" borderId="48" xfId="4" applyFont="1" applyFill="1" applyBorder="1" applyAlignment="1">
      <alignment horizontal="left" vertical="center" wrapText="1"/>
    </xf>
    <xf numFmtId="0" fontId="28" fillId="6" borderId="53" xfId="4" applyFont="1" applyFill="1" applyBorder="1" applyAlignment="1">
      <alignment horizontal="left" vertical="center" wrapText="1"/>
    </xf>
    <xf numFmtId="0" fontId="28" fillId="6" borderId="54" xfId="4" applyFont="1" applyFill="1" applyBorder="1" applyAlignment="1">
      <alignment horizontal="left" vertical="center" wrapText="1"/>
    </xf>
    <xf numFmtId="0" fontId="4" fillId="0" borderId="48" xfId="0" applyFont="1" applyBorder="1" applyAlignment="1">
      <alignment wrapText="1"/>
    </xf>
    <xf numFmtId="0" fontId="4" fillId="0" borderId="48" xfId="0" applyFont="1" applyBorder="1"/>
    <xf numFmtId="0" fontId="28" fillId="6" borderId="45" xfId="4" applyFont="1" applyFill="1" applyBorder="1" applyAlignment="1">
      <alignment horizontal="left" vertical="center" wrapText="1"/>
    </xf>
    <xf numFmtId="0" fontId="28" fillId="6" borderId="10" xfId="4" applyFont="1" applyFill="1" applyBorder="1" applyAlignment="1">
      <alignment horizontal="left" vertical="center" wrapText="1"/>
    </xf>
    <xf numFmtId="0" fontId="4" fillId="0" borderId="8" xfId="0" applyFont="1" applyBorder="1" applyAlignment="1">
      <alignment wrapText="1"/>
    </xf>
    <xf numFmtId="0" fontId="4" fillId="0" borderId="44" xfId="0" applyFont="1" applyBorder="1" applyAlignment="1">
      <alignment wrapText="1"/>
    </xf>
    <xf numFmtId="0" fontId="4" fillId="0" borderId="2" xfId="7" applyFont="1" applyBorder="1" applyAlignment="1">
      <alignment vertical="center" wrapText="1"/>
    </xf>
    <xf numFmtId="0" fontId="4" fillId="0" borderId="43" xfId="7" applyFont="1" applyBorder="1" applyAlignment="1">
      <alignment wrapText="1"/>
    </xf>
    <xf numFmtId="0" fontId="4" fillId="0" borderId="12" xfId="7" applyFont="1" applyBorder="1" applyAlignment="1">
      <alignment wrapText="1"/>
    </xf>
    <xf numFmtId="0" fontId="4" fillId="0" borderId="58" xfId="0" applyFont="1" applyBorder="1"/>
    <xf numFmtId="0" fontId="4" fillId="0" borderId="59" xfId="0" applyFont="1" applyBorder="1"/>
    <xf numFmtId="164" fontId="18" fillId="5" borderId="2" xfId="3" applyNumberFormat="1" applyFont="1" applyFill="1" applyBorder="1" applyAlignment="1">
      <alignment horizontal="center" wrapText="1"/>
    </xf>
    <xf numFmtId="164" fontId="0" fillId="0" borderId="0" xfId="1" applyNumberFormat="1" applyFont="1" applyFill="1"/>
    <xf numFmtId="9" fontId="6" fillId="0" borderId="10" xfId="0" applyNumberFormat="1" applyFont="1" applyBorder="1" applyAlignment="1">
      <alignment horizontal="center" vertical="center"/>
    </xf>
    <xf numFmtId="9" fontId="6" fillId="0" borderId="11" xfId="0" applyNumberFormat="1" applyFont="1" applyBorder="1" applyAlignment="1">
      <alignment horizontal="center" vertical="center"/>
    </xf>
    <xf numFmtId="9" fontId="6" fillId="0" borderId="12" xfId="0" applyNumberFormat="1" applyFont="1" applyBorder="1" applyAlignment="1">
      <alignment horizontal="center" vertical="center" wrapText="1"/>
    </xf>
    <xf numFmtId="9" fontId="6" fillId="0" borderId="16" xfId="0" applyNumberFormat="1" applyFont="1" applyBorder="1" applyAlignment="1">
      <alignment horizontal="center" vertical="center"/>
    </xf>
    <xf numFmtId="9" fontId="6" fillId="0" borderId="17" xfId="0" applyNumberFormat="1" applyFont="1" applyBorder="1" applyAlignment="1">
      <alignment horizontal="center" vertical="center"/>
    </xf>
    <xf numFmtId="9" fontId="6" fillId="0" borderId="18" xfId="0" applyNumberFormat="1" applyFont="1" applyBorder="1" applyAlignment="1">
      <alignment horizontal="center" vertical="center" wrapText="1"/>
    </xf>
    <xf numFmtId="0" fontId="5" fillId="5" borderId="0" xfId="0" applyFont="1" applyFill="1" applyAlignment="1">
      <alignment wrapText="1"/>
    </xf>
    <xf numFmtId="0" fontId="4" fillId="5" borderId="0" xfId="0" applyFont="1" applyFill="1" applyAlignment="1">
      <alignment horizontal="right" wrapText="1"/>
    </xf>
    <xf numFmtId="0" fontId="4" fillId="5" borderId="0" xfId="0" applyFont="1" applyFill="1"/>
    <xf numFmtId="0" fontId="4" fillId="5" borderId="0" xfId="0" applyFont="1" applyFill="1" applyAlignment="1">
      <alignment horizontal="right"/>
    </xf>
    <xf numFmtId="164" fontId="6" fillId="0" borderId="0" xfId="1" applyNumberFormat="1" applyFont="1" applyAlignment="1"/>
    <xf numFmtId="2" fontId="4" fillId="0" borderId="43" xfId="0" applyNumberFormat="1" applyFont="1" applyBorder="1" applyAlignment="1">
      <alignment horizontal="center" vertical="center"/>
    </xf>
    <xf numFmtId="164" fontId="6" fillId="0" borderId="13" xfId="0" applyNumberFormat="1" applyFont="1" applyBorder="1" applyAlignment="1">
      <alignment horizontal="center" vertical="center"/>
    </xf>
    <xf numFmtId="164" fontId="6" fillId="0" borderId="23" xfId="0" applyNumberFormat="1" applyFont="1" applyBorder="1" applyAlignment="1">
      <alignment horizontal="center" vertical="center"/>
    </xf>
    <xf numFmtId="0" fontId="15" fillId="0" borderId="0" xfId="0" applyFont="1"/>
    <xf numFmtId="0" fontId="5" fillId="5" borderId="26" xfId="0" applyFont="1" applyFill="1" applyBorder="1" applyAlignment="1">
      <alignment horizontal="left" wrapText="1"/>
    </xf>
    <xf numFmtId="0" fontId="5" fillId="5" borderId="27" xfId="0" applyFont="1" applyFill="1" applyBorder="1" applyAlignment="1">
      <alignment horizontal="left" wrapText="1"/>
    </xf>
    <xf numFmtId="0" fontId="5" fillId="5" borderId="29" xfId="0" applyFont="1" applyFill="1" applyBorder="1" applyAlignment="1">
      <alignment horizontal="left" wrapText="1"/>
    </xf>
    <xf numFmtId="0" fontId="5" fillId="5" borderId="31" xfId="0" applyFont="1" applyFill="1" applyBorder="1" applyAlignment="1">
      <alignment horizontal="left" wrapText="1"/>
    </xf>
    <xf numFmtId="0" fontId="5" fillId="5" borderId="39" xfId="0" applyFont="1"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35" xfId="0" applyFont="1" applyFill="1" applyBorder="1" applyAlignment="1">
      <alignment horizontal="center" vertical="center" wrapText="1"/>
    </xf>
    <xf numFmtId="164" fontId="11" fillId="5" borderId="6" xfId="0" applyNumberFormat="1" applyFont="1" applyFill="1" applyBorder="1" applyAlignment="1">
      <alignment horizontal="left" wrapText="1"/>
    </xf>
    <xf numFmtId="164" fontId="11" fillId="5" borderId="4" xfId="0" applyNumberFormat="1" applyFont="1" applyFill="1" applyBorder="1" applyAlignment="1">
      <alignment horizontal="left" wrapText="1"/>
    </xf>
    <xf numFmtId="164" fontId="11" fillId="5" borderId="19" xfId="0" applyNumberFormat="1" applyFont="1" applyFill="1" applyBorder="1" applyAlignment="1">
      <alignment horizontal="left" wrapText="1"/>
    </xf>
    <xf numFmtId="164" fontId="11" fillId="5" borderId="22" xfId="0" applyNumberFormat="1" applyFont="1" applyFill="1" applyBorder="1" applyAlignment="1">
      <alignment horizontal="left" wrapText="1"/>
    </xf>
    <xf numFmtId="164" fontId="11" fillId="5" borderId="36" xfId="0" applyNumberFormat="1" applyFont="1" applyFill="1" applyBorder="1" applyAlignment="1">
      <alignment horizontal="center" vertical="center"/>
    </xf>
    <xf numFmtId="164" fontId="11" fillId="5" borderId="37" xfId="0" applyNumberFormat="1" applyFont="1" applyFill="1" applyBorder="1" applyAlignment="1">
      <alignment horizontal="center" vertical="center"/>
    </xf>
    <xf numFmtId="164" fontId="11" fillId="5" borderId="38" xfId="0" applyNumberFormat="1" applyFont="1" applyFill="1" applyBorder="1" applyAlignment="1">
      <alignment horizontal="center" vertical="center"/>
    </xf>
    <xf numFmtId="0" fontId="5" fillId="5" borderId="6" xfId="0" applyFont="1" applyFill="1" applyBorder="1" applyAlignment="1">
      <alignment horizontal="left" wrapText="1"/>
    </xf>
    <xf numFmtId="0" fontId="5" fillId="5" borderId="4" xfId="0" applyFont="1" applyFill="1" applyBorder="1" applyAlignment="1">
      <alignment horizontal="left" wrapText="1"/>
    </xf>
    <xf numFmtId="0" fontId="5" fillId="5" borderId="19" xfId="0" applyFont="1" applyFill="1" applyBorder="1" applyAlignment="1">
      <alignment horizontal="left" wrapText="1"/>
    </xf>
    <xf numFmtId="0" fontId="5" fillId="5" borderId="7" xfId="0" applyFont="1" applyFill="1" applyBorder="1" applyAlignment="1">
      <alignment horizontal="left" wrapText="1"/>
    </xf>
    <xf numFmtId="0" fontId="5" fillId="5" borderId="1" xfId="0" applyFont="1" applyFill="1" applyBorder="1" applyAlignment="1">
      <alignment horizontal="center" vertical="center"/>
    </xf>
    <xf numFmtId="0" fontId="5" fillId="5" borderId="20"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1" xfId="0" applyFont="1" applyFill="1" applyBorder="1" applyAlignment="1">
      <alignment horizontal="center" wrapText="1"/>
    </xf>
    <xf numFmtId="0" fontId="5" fillId="5" borderId="2" xfId="0" applyFont="1" applyFill="1" applyBorder="1" applyAlignment="1">
      <alignment horizontal="center" wrapText="1"/>
    </xf>
    <xf numFmtId="0" fontId="5" fillId="5" borderId="3" xfId="0" applyFont="1" applyFill="1" applyBorder="1" applyAlignment="1">
      <alignment horizontal="center" vertical="center"/>
    </xf>
    <xf numFmtId="0" fontId="10" fillId="5" borderId="6" xfId="0" applyFont="1" applyFill="1" applyBorder="1" applyAlignment="1">
      <alignment horizontal="left" wrapText="1"/>
    </xf>
    <xf numFmtId="0" fontId="5" fillId="5" borderId="21" xfId="0" applyFont="1" applyFill="1" applyBorder="1" applyAlignment="1">
      <alignment horizontal="left" wrapText="1"/>
    </xf>
    <xf numFmtId="9" fontId="0" fillId="2" borderId="0" xfId="1" applyFont="1" applyFill="1" applyAlignment="1">
      <alignment horizontal="center" vertical="center" wrapText="1"/>
    </xf>
    <xf numFmtId="0" fontId="0" fillId="3" borderId="0" xfId="0" applyFill="1" applyAlignment="1">
      <alignment horizontal="center" vertical="center" wrapText="1"/>
    </xf>
    <xf numFmtId="0" fontId="17" fillId="5" borderId="36" xfId="2" applyFont="1" applyFill="1" applyBorder="1" applyAlignment="1">
      <alignment horizontal="center" wrapText="1"/>
    </xf>
    <xf numFmtId="0" fontId="17" fillId="5" borderId="52" xfId="2" applyFont="1" applyFill="1" applyBorder="1" applyAlignment="1">
      <alignment horizontal="center" wrapText="1"/>
    </xf>
    <xf numFmtId="0" fontId="17" fillId="5" borderId="51" xfId="2" applyFont="1" applyFill="1" applyBorder="1" applyAlignment="1">
      <alignment horizontal="center" wrapText="1"/>
    </xf>
    <xf numFmtId="0" fontId="17" fillId="5" borderId="1" xfId="2" applyFont="1" applyFill="1" applyBorder="1" applyAlignment="1">
      <alignment horizontal="center" wrapText="1"/>
    </xf>
    <xf numFmtId="0" fontId="17" fillId="5" borderId="20" xfId="2" applyFont="1" applyFill="1" applyBorder="1" applyAlignment="1">
      <alignment horizontal="center" wrapText="1"/>
    </xf>
    <xf numFmtId="0" fontId="23" fillId="5" borderId="53" xfId="5" applyFont="1" applyFill="1" applyBorder="1" applyAlignment="1">
      <alignment horizontal="center" wrapText="1"/>
    </xf>
    <xf numFmtId="0" fontId="23" fillId="5" borderId="9" xfId="5" applyFont="1" applyFill="1" applyBorder="1" applyAlignment="1">
      <alignment horizontal="center" wrapText="1"/>
    </xf>
    <xf numFmtId="0" fontId="23" fillId="5" borderId="45" xfId="5" applyFont="1" applyFill="1" applyBorder="1" applyAlignment="1">
      <alignment horizontal="center" wrapText="1"/>
    </xf>
    <xf numFmtId="0" fontId="16" fillId="0" borderId="6" xfId="5" applyBorder="1" applyAlignment="1">
      <alignment horizontal="center" vertical="top" wrapText="1"/>
    </xf>
    <xf numFmtId="0" fontId="16" fillId="0" borderId="4" xfId="5" applyBorder="1" applyAlignment="1">
      <alignment horizontal="center" vertical="top" wrapText="1"/>
    </xf>
    <xf numFmtId="0" fontId="16" fillId="0" borderId="21" xfId="5" applyBorder="1" applyAlignment="1">
      <alignment horizontal="center" vertical="top" wrapText="1"/>
    </xf>
    <xf numFmtId="0" fontId="16" fillId="0" borderId="7" xfId="5" applyBorder="1" applyAlignment="1">
      <alignment horizontal="center" vertical="top" wrapText="1"/>
    </xf>
    <xf numFmtId="0" fontId="5" fillId="0" borderId="1" xfId="0" applyFont="1" applyBorder="1" applyAlignment="1">
      <alignment horizontal="center" wrapText="1"/>
    </xf>
    <xf numFmtId="0" fontId="5" fillId="0" borderId="2" xfId="0" applyFont="1" applyBorder="1" applyAlignment="1">
      <alignment horizontal="center" wrapText="1"/>
    </xf>
    <xf numFmtId="0" fontId="16" fillId="0" borderId="62" xfId="5" applyBorder="1" applyAlignment="1">
      <alignment horizontal="center" vertical="top" wrapText="1"/>
    </xf>
    <xf numFmtId="0" fontId="16" fillId="0" borderId="19" xfId="5" applyBorder="1" applyAlignment="1">
      <alignment horizontal="center" vertical="top" wrapText="1"/>
    </xf>
    <xf numFmtId="0" fontId="16" fillId="0" borderId="44" xfId="5" applyBorder="1" applyAlignment="1">
      <alignment horizontal="center" vertical="top" wrapText="1"/>
    </xf>
    <xf numFmtId="0" fontId="15" fillId="5" borderId="53" xfId="7" applyFont="1" applyFill="1" applyBorder="1" applyAlignment="1">
      <alignment horizontal="center"/>
    </xf>
    <xf numFmtId="0" fontId="15" fillId="5" borderId="45" xfId="7" applyFont="1" applyFill="1" applyBorder="1" applyAlignment="1">
      <alignment horizontal="center"/>
    </xf>
    <xf numFmtId="0" fontId="15" fillId="5" borderId="9" xfId="7" applyFont="1" applyFill="1" applyBorder="1" applyAlignment="1">
      <alignment horizontal="center"/>
    </xf>
    <xf numFmtId="0" fontId="1" fillId="0" borderId="6" xfId="7" applyBorder="1" applyAlignment="1">
      <alignment horizontal="center"/>
    </xf>
    <xf numFmtId="0" fontId="1" fillId="0" borderId="62" xfId="7" applyBorder="1" applyAlignment="1">
      <alignment horizontal="center"/>
    </xf>
    <xf numFmtId="0" fontId="1" fillId="0" borderId="21" xfId="7" applyBorder="1" applyAlignment="1">
      <alignment horizontal="center"/>
    </xf>
    <xf numFmtId="0" fontId="1" fillId="0" borderId="44" xfId="7" applyBorder="1" applyAlignment="1">
      <alignment horizontal="center"/>
    </xf>
    <xf numFmtId="0" fontId="1" fillId="0" borderId="4" xfId="7" applyBorder="1" applyAlignment="1">
      <alignment horizontal="center"/>
    </xf>
    <xf numFmtId="0" fontId="1" fillId="0" borderId="7" xfId="7" applyBorder="1" applyAlignment="1">
      <alignment horizontal="center"/>
    </xf>
  </cellXfs>
  <cellStyles count="8">
    <cellStyle name="Normal" xfId="0" builtinId="0"/>
    <cellStyle name="Normal 2" xfId="7" xr:uid="{D14D6416-B933-4839-9EC8-51530BC41E45}"/>
    <cellStyle name="Normal_B" xfId="4" xr:uid="{2BC769F7-2B96-4A63-ADA0-EB20C414DD84}"/>
    <cellStyle name="Normal_stakeholders" xfId="3" xr:uid="{03C372A8-3485-43AF-94BF-097F534AE493}"/>
    <cellStyle name="Normal_Stakeholders10pt" xfId="6" xr:uid="{8563B5C8-1D36-4927-AFDC-E183116A2D09}"/>
    <cellStyle name="Normal_Stakeholders10pt_1" xfId="5" xr:uid="{2D385E13-6D22-46CF-BD52-6790F7C1DA9C}"/>
    <cellStyle name="Normal_sums 2" xfId="2" xr:uid="{7D447528-CC2B-450D-AB89-4F18D02C6FD5}"/>
    <cellStyle name="Percent" xfId="1" builtinId="5"/>
  </cellStyles>
  <dxfs count="31">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Z205"/>
  <sheetViews>
    <sheetView tabSelected="1" workbookViewId="0">
      <selection activeCell="C1" sqref="C1"/>
    </sheetView>
  </sheetViews>
  <sheetFormatPr defaultColWidth="10.85546875" defaultRowHeight="14.45"/>
  <cols>
    <col min="1" max="1" width="8.5703125" customWidth="1"/>
    <col min="2" max="2" width="5.5703125" customWidth="1"/>
    <col min="3" max="3" width="40.5703125" customWidth="1"/>
    <col min="4" max="8" width="8.5703125" customWidth="1"/>
    <col min="9" max="9" width="40.5703125" customWidth="1"/>
    <col min="10" max="13" width="8.5703125" customWidth="1"/>
    <col min="14" max="14" width="40.5703125" customWidth="1"/>
    <col min="15" max="18" width="8.5703125" customWidth="1"/>
    <col min="19" max="19" width="40.5703125" customWidth="1"/>
    <col min="20" max="23" width="8.5703125" customWidth="1"/>
    <col min="24" max="24" width="40.5703125" customWidth="1"/>
    <col min="25" max="31" width="8.5703125" customWidth="1"/>
  </cols>
  <sheetData>
    <row r="1" spans="3:26" s="12" customFormat="1" ht="39.950000000000003" customHeight="1">
      <c r="C1" s="13" t="s">
        <v>0</v>
      </c>
    </row>
    <row r="2" spans="3:26" s="216" customFormat="1" ht="36">
      <c r="C2" s="214" t="s">
        <v>1</v>
      </c>
      <c r="D2" s="215" t="s">
        <v>2</v>
      </c>
      <c r="E2" s="215" t="s">
        <v>3</v>
      </c>
      <c r="I2" s="214" t="s">
        <v>4</v>
      </c>
      <c r="J2" s="217" t="s">
        <v>2</v>
      </c>
      <c r="K2" s="217" t="s">
        <v>3</v>
      </c>
      <c r="N2" s="214" t="s">
        <v>5</v>
      </c>
      <c r="O2" s="215" t="s">
        <v>2</v>
      </c>
      <c r="P2" s="215" t="s">
        <v>3</v>
      </c>
      <c r="S2" s="214" t="s">
        <v>6</v>
      </c>
      <c r="T2" s="215" t="s">
        <v>2</v>
      </c>
      <c r="U2" s="215" t="s">
        <v>3</v>
      </c>
      <c r="X2" s="214" t="s">
        <v>7</v>
      </c>
      <c r="Y2" s="215" t="s">
        <v>2</v>
      </c>
      <c r="Z2" s="215" t="s">
        <v>3</v>
      </c>
    </row>
    <row r="3" spans="3:26" s="7" customFormat="1" ht="12">
      <c r="C3" s="7" t="s">
        <v>8</v>
      </c>
      <c r="D3" s="218">
        <v>0.34090909090909099</v>
      </c>
      <c r="E3" s="7">
        <v>44</v>
      </c>
      <c r="I3" s="7" t="s">
        <v>9</v>
      </c>
      <c r="J3" s="9">
        <v>0.68181818181818199</v>
      </c>
      <c r="K3" s="7">
        <v>44</v>
      </c>
      <c r="N3" s="7" t="s">
        <v>10</v>
      </c>
      <c r="O3" s="9">
        <v>0.56666666666666698</v>
      </c>
      <c r="P3" s="7">
        <v>30</v>
      </c>
      <c r="S3" s="7" t="s">
        <v>11</v>
      </c>
      <c r="T3" s="9">
        <v>0.38636363636363602</v>
      </c>
      <c r="U3" s="7">
        <v>44</v>
      </c>
      <c r="X3" s="7" t="s">
        <v>12</v>
      </c>
      <c r="Y3" s="9">
        <v>0.78048780487804903</v>
      </c>
      <c r="Z3" s="7">
        <v>41</v>
      </c>
    </row>
    <row r="4" spans="3:26" s="7" customFormat="1" ht="12">
      <c r="C4" s="7" t="s">
        <v>13</v>
      </c>
      <c r="D4" s="8">
        <v>0.204545454545455</v>
      </c>
      <c r="E4" s="7">
        <v>44</v>
      </c>
      <c r="I4" s="7" t="s">
        <v>14</v>
      </c>
      <c r="J4" s="9">
        <v>0.31818181818181801</v>
      </c>
      <c r="K4" s="7">
        <v>44</v>
      </c>
      <c r="N4" s="7" t="s">
        <v>15</v>
      </c>
      <c r="O4" s="9">
        <v>0.43333333333333302</v>
      </c>
      <c r="P4" s="7">
        <v>30</v>
      </c>
      <c r="S4" s="7" t="s">
        <v>16</v>
      </c>
      <c r="T4" s="9">
        <v>0.61363636363636398</v>
      </c>
      <c r="U4" s="7">
        <v>44</v>
      </c>
      <c r="X4" s="7" t="s">
        <v>14</v>
      </c>
      <c r="Y4" s="9">
        <v>0.219512195121951</v>
      </c>
      <c r="Z4" s="7">
        <v>41</v>
      </c>
    </row>
    <row r="5" spans="3:26" s="7" customFormat="1" ht="12">
      <c r="C5" s="7" t="s">
        <v>17</v>
      </c>
      <c r="D5" s="8">
        <v>0.18181818181818199</v>
      </c>
      <c r="E5" s="7">
        <v>44</v>
      </c>
      <c r="J5" s="9"/>
      <c r="N5" s="7" t="s">
        <v>18</v>
      </c>
      <c r="O5" s="9">
        <v>0</v>
      </c>
      <c r="P5" s="7">
        <v>30</v>
      </c>
      <c r="T5" s="9"/>
      <c r="Y5" s="9"/>
    </row>
    <row r="6" spans="3:26" s="7" customFormat="1" ht="12">
      <c r="C6" s="7" t="s">
        <v>19</v>
      </c>
      <c r="D6" s="8">
        <v>0.13636363636363599</v>
      </c>
      <c r="E6" s="7">
        <v>44</v>
      </c>
      <c r="J6" s="9"/>
      <c r="N6" s="7" t="s">
        <v>20</v>
      </c>
      <c r="O6" s="9">
        <v>0</v>
      </c>
      <c r="P6" s="7">
        <v>30</v>
      </c>
      <c r="T6" s="9"/>
      <c r="Y6" s="9"/>
    </row>
    <row r="7" spans="3:26" s="7" customFormat="1" ht="12">
      <c r="C7" s="7" t="s">
        <v>21</v>
      </c>
      <c r="D7" s="8">
        <v>0.11363636363636399</v>
      </c>
      <c r="E7" s="7">
        <v>44</v>
      </c>
      <c r="J7" s="9"/>
      <c r="O7" s="9"/>
      <c r="T7" s="9"/>
      <c r="Y7" s="9"/>
    </row>
    <row r="8" spans="3:26" s="7" customFormat="1" ht="12">
      <c r="C8" s="7" t="s">
        <v>22</v>
      </c>
      <c r="D8" s="8">
        <v>2.27272727272727E-2</v>
      </c>
      <c r="E8" s="7">
        <v>44</v>
      </c>
      <c r="J8" s="9"/>
      <c r="O8" s="9"/>
      <c r="T8" s="9"/>
      <c r="Y8" s="9"/>
    </row>
    <row r="9" spans="3:26" s="7" customFormat="1" ht="12">
      <c r="C9" s="7" t="s">
        <v>23</v>
      </c>
      <c r="D9" s="10">
        <v>0</v>
      </c>
      <c r="E9" s="7">
        <v>44</v>
      </c>
      <c r="J9" s="9"/>
      <c r="O9" s="9"/>
      <c r="T9" s="9"/>
      <c r="Y9" s="9"/>
    </row>
    <row r="10" spans="3:26" s="7" customFormat="1" ht="12">
      <c r="C10" s="7" t="s">
        <v>24</v>
      </c>
      <c r="D10" s="10">
        <v>0</v>
      </c>
      <c r="E10" s="7">
        <v>44</v>
      </c>
      <c r="J10" s="9"/>
      <c r="O10" s="9"/>
      <c r="T10" s="9"/>
      <c r="Y10" s="9"/>
    </row>
    <row r="11" spans="3:26" s="7" customFormat="1" ht="12">
      <c r="C11" s="7" t="s">
        <v>25</v>
      </c>
      <c r="D11" s="8">
        <v>0</v>
      </c>
      <c r="E11" s="7">
        <v>44</v>
      </c>
      <c r="J11" s="9"/>
      <c r="O11" s="9"/>
      <c r="T11" s="9"/>
      <c r="Y11" s="9"/>
    </row>
    <row r="12" spans="3:26" s="7" customFormat="1" ht="12">
      <c r="D12" s="9"/>
      <c r="J12" s="9"/>
      <c r="O12" s="9"/>
      <c r="T12" s="9"/>
      <c r="Y12" s="9"/>
    </row>
    <row r="13" spans="3:26" s="7" customFormat="1" ht="12">
      <c r="D13" s="9"/>
      <c r="J13" s="9"/>
      <c r="O13" s="9"/>
      <c r="T13" s="9"/>
      <c r="Y13" s="9"/>
    </row>
    <row r="14" spans="3:26" s="7" customFormat="1" ht="12">
      <c r="D14" s="9"/>
      <c r="J14" s="9"/>
      <c r="O14" s="9"/>
      <c r="T14" s="9"/>
      <c r="Y14" s="9"/>
    </row>
    <row r="15" spans="3:26" s="7" customFormat="1" ht="12">
      <c r="D15" s="9"/>
      <c r="J15" s="9"/>
      <c r="O15" s="9"/>
      <c r="T15" s="9"/>
      <c r="Y15" s="9"/>
    </row>
    <row r="16" spans="3:26" s="7" customFormat="1" ht="12"/>
    <row r="17" spans="3:24" s="216" customFormat="1" ht="34.5" customHeight="1">
      <c r="C17" s="214" t="s">
        <v>26</v>
      </c>
      <c r="D17" s="215" t="s">
        <v>2</v>
      </c>
      <c r="E17" s="215" t="s">
        <v>3</v>
      </c>
      <c r="I17" s="214" t="s">
        <v>27</v>
      </c>
      <c r="J17" s="215" t="s">
        <v>2</v>
      </c>
      <c r="K17" s="215" t="s">
        <v>3</v>
      </c>
      <c r="N17" s="214" t="s">
        <v>28</v>
      </c>
      <c r="O17" s="215" t="s">
        <v>2</v>
      </c>
      <c r="P17" s="215" t="s">
        <v>3</v>
      </c>
      <c r="S17" s="214"/>
      <c r="X17" s="214"/>
    </row>
    <row r="18" spans="3:24" s="7" customFormat="1" ht="12">
      <c r="C18" s="7" t="s">
        <v>29</v>
      </c>
      <c r="D18" s="9">
        <v>0.625</v>
      </c>
      <c r="E18" s="7">
        <v>32</v>
      </c>
      <c r="I18" s="7" t="s">
        <v>30</v>
      </c>
      <c r="J18" s="9">
        <v>0.73684210526315796</v>
      </c>
      <c r="K18" s="7">
        <v>19</v>
      </c>
      <c r="N18" s="7" t="s">
        <v>31</v>
      </c>
      <c r="O18" s="9">
        <v>0.65625</v>
      </c>
      <c r="P18" s="7">
        <v>32</v>
      </c>
    </row>
    <row r="19" spans="3:24" s="7" customFormat="1" ht="12">
      <c r="C19" s="7" t="s">
        <v>32</v>
      </c>
      <c r="D19" s="9">
        <v>0.59375</v>
      </c>
      <c r="E19" s="7">
        <v>32</v>
      </c>
      <c r="I19" s="7" t="s">
        <v>33</v>
      </c>
      <c r="J19" s="9">
        <v>0.36842105263157898</v>
      </c>
      <c r="K19" s="7">
        <v>19</v>
      </c>
      <c r="N19" s="7" t="s">
        <v>34</v>
      </c>
      <c r="O19" s="9">
        <v>0.5625</v>
      </c>
      <c r="P19" s="7">
        <v>32</v>
      </c>
    </row>
    <row r="20" spans="3:24" s="7" customFormat="1" ht="12">
      <c r="C20" s="7" t="s">
        <v>35</v>
      </c>
      <c r="D20" s="9">
        <v>0.46875</v>
      </c>
      <c r="E20" s="7">
        <v>32</v>
      </c>
      <c r="I20" s="7" t="s">
        <v>36</v>
      </c>
      <c r="J20" s="9">
        <v>0.36842105263157898</v>
      </c>
      <c r="K20" s="7">
        <v>19</v>
      </c>
      <c r="N20" s="7" t="s">
        <v>37</v>
      </c>
      <c r="O20" s="9">
        <v>0.4375</v>
      </c>
      <c r="P20" s="7">
        <v>32</v>
      </c>
    </row>
    <row r="21" spans="3:24" s="7" customFormat="1" ht="12">
      <c r="C21" s="7" t="s">
        <v>38</v>
      </c>
      <c r="D21" s="9">
        <v>0.3125</v>
      </c>
      <c r="E21" s="7">
        <v>32</v>
      </c>
      <c r="I21" s="7" t="s">
        <v>39</v>
      </c>
      <c r="J21" s="9">
        <v>0.105263157894737</v>
      </c>
      <c r="K21" s="7">
        <v>19</v>
      </c>
      <c r="N21" s="7" t="s">
        <v>40</v>
      </c>
      <c r="O21" s="9">
        <v>0.375</v>
      </c>
      <c r="P21" s="7">
        <v>32</v>
      </c>
    </row>
    <row r="22" spans="3:24" s="7" customFormat="1" ht="12">
      <c r="C22" s="7" t="s">
        <v>41</v>
      </c>
      <c r="D22" s="9">
        <v>0.28125</v>
      </c>
      <c r="E22" s="7">
        <v>32</v>
      </c>
      <c r="I22" s="7" t="s">
        <v>42</v>
      </c>
      <c r="J22" s="9">
        <v>0.105263157894737</v>
      </c>
      <c r="K22" s="7">
        <v>19</v>
      </c>
      <c r="N22" s="7" t="s">
        <v>43</v>
      </c>
      <c r="O22" s="9">
        <v>0.28125</v>
      </c>
      <c r="P22" s="7">
        <v>32</v>
      </c>
    </row>
    <row r="23" spans="3:24" s="7" customFormat="1" ht="12">
      <c r="C23" s="7" t="s">
        <v>44</v>
      </c>
      <c r="D23" s="9">
        <v>0.1875</v>
      </c>
      <c r="E23" s="7">
        <v>32</v>
      </c>
      <c r="I23" s="7" t="s">
        <v>45</v>
      </c>
      <c r="J23" s="9">
        <v>5.2631578947368397E-2</v>
      </c>
      <c r="K23" s="7">
        <v>19</v>
      </c>
      <c r="N23" s="7" t="s">
        <v>46</v>
      </c>
      <c r="O23" s="9">
        <v>0.125</v>
      </c>
      <c r="P23" s="7">
        <v>32</v>
      </c>
    </row>
    <row r="24" spans="3:24" s="7" customFormat="1" ht="12">
      <c r="C24" s="7" t="s">
        <v>47</v>
      </c>
      <c r="D24" s="9">
        <v>0.15625</v>
      </c>
      <c r="E24" s="7">
        <v>32</v>
      </c>
      <c r="I24" s="7" t="s">
        <v>48</v>
      </c>
      <c r="J24" s="9">
        <v>5.2631578947368397E-2</v>
      </c>
      <c r="K24" s="7">
        <v>19</v>
      </c>
      <c r="N24" s="7" t="s">
        <v>49</v>
      </c>
      <c r="O24" s="9">
        <v>9.375E-2</v>
      </c>
      <c r="P24" s="7">
        <v>32</v>
      </c>
    </row>
    <row r="25" spans="3:24" s="7" customFormat="1" ht="12">
      <c r="C25" s="7" t="s">
        <v>50</v>
      </c>
      <c r="D25" s="9">
        <v>9.375E-2</v>
      </c>
      <c r="E25" s="7">
        <v>32</v>
      </c>
      <c r="J25" s="9"/>
      <c r="N25" s="7" t="s">
        <v>51</v>
      </c>
      <c r="O25" s="9">
        <v>3.125E-2</v>
      </c>
      <c r="P25" s="7">
        <v>32</v>
      </c>
    </row>
    <row r="26" spans="3:24" s="7" customFormat="1" ht="12">
      <c r="C26" s="7" t="s">
        <v>52</v>
      </c>
      <c r="D26" s="9">
        <v>9.375E-2</v>
      </c>
      <c r="E26" s="7">
        <v>32</v>
      </c>
      <c r="J26" s="9"/>
      <c r="O26" s="9"/>
    </row>
    <row r="27" spans="3:24" s="7" customFormat="1" ht="12">
      <c r="C27" s="7" t="s">
        <v>53</v>
      </c>
      <c r="D27" s="9">
        <v>6.25E-2</v>
      </c>
      <c r="E27" s="7">
        <v>32</v>
      </c>
      <c r="J27" s="9"/>
      <c r="O27" s="9"/>
    </row>
    <row r="28" spans="3:24" s="7" customFormat="1" ht="12">
      <c r="C28" s="7" t="s">
        <v>54</v>
      </c>
      <c r="D28" s="9">
        <v>0</v>
      </c>
      <c r="E28" s="7">
        <v>32</v>
      </c>
      <c r="J28" s="9"/>
      <c r="O28" s="9"/>
    </row>
    <row r="29" spans="3:24" s="7" customFormat="1" ht="12">
      <c r="C29" s="7" t="s">
        <v>48</v>
      </c>
      <c r="D29" s="9">
        <v>0</v>
      </c>
      <c r="E29" s="7">
        <v>32</v>
      </c>
      <c r="J29" s="9"/>
      <c r="O29" s="9"/>
    </row>
    <row r="30" spans="3:24" s="7" customFormat="1" ht="12">
      <c r="D30" s="9"/>
      <c r="J30" s="9"/>
      <c r="O30" s="9"/>
    </row>
    <row r="31" spans="3:24" s="7" customFormat="1" ht="12">
      <c r="D31" s="9"/>
      <c r="J31" s="9"/>
      <c r="O31" s="9"/>
    </row>
    <row r="32" spans="3:24" s="7" customFormat="1" ht="12">
      <c r="D32" s="9"/>
      <c r="J32" s="9"/>
      <c r="O32" s="9"/>
    </row>
    <row r="33" spans="2:15" s="7" customFormat="1" ht="12.95">
      <c r="B33" s="14" t="s">
        <v>55</v>
      </c>
      <c r="D33" s="9"/>
      <c r="J33" s="9"/>
      <c r="O33" s="9"/>
    </row>
    <row r="34" spans="2:15" s="7" customFormat="1" ht="12.6" thickBot="1">
      <c r="D34" s="9"/>
      <c r="J34" s="9"/>
      <c r="O34" s="9"/>
    </row>
    <row r="35" spans="2:15" s="7" customFormat="1" ht="15" customHeight="1" thickBot="1">
      <c r="B35" s="244" t="s">
        <v>56</v>
      </c>
      <c r="C35" s="245"/>
      <c r="D35" s="15" t="s">
        <v>57</v>
      </c>
      <c r="E35" s="16" t="s">
        <v>58</v>
      </c>
      <c r="F35" s="17" t="s">
        <v>59</v>
      </c>
      <c r="G35" s="17" t="s">
        <v>60</v>
      </c>
      <c r="J35" s="9"/>
      <c r="O35" s="9"/>
    </row>
    <row r="36" spans="2:15" s="7" customFormat="1" ht="24.6" thickBot="1">
      <c r="B36" s="18" t="s">
        <v>61</v>
      </c>
      <c r="C36" s="19" t="s">
        <v>62</v>
      </c>
      <c r="D36" s="20">
        <v>44</v>
      </c>
      <c r="E36" s="20" t="s">
        <v>63</v>
      </c>
      <c r="F36" s="21">
        <v>6.7</v>
      </c>
      <c r="G36" s="21">
        <v>2.0299999999999998</v>
      </c>
      <c r="J36" s="9"/>
      <c r="O36" s="9"/>
    </row>
    <row r="37" spans="2:15" s="7" customFormat="1" ht="12">
      <c r="D37" s="9"/>
      <c r="J37" s="9"/>
      <c r="O37" s="9"/>
    </row>
    <row r="38" spans="2:15" s="7" customFormat="1" ht="12">
      <c r="D38" s="9"/>
      <c r="J38" s="9"/>
      <c r="O38" s="9"/>
    </row>
    <row r="39" spans="2:15" s="7" customFormat="1" ht="12.95">
      <c r="B39" s="14" t="s">
        <v>64</v>
      </c>
      <c r="D39" s="9"/>
      <c r="J39" s="9"/>
      <c r="O39" s="9"/>
    </row>
    <row r="40" spans="2:15" s="7" customFormat="1" ht="12.6" thickBot="1">
      <c r="D40" s="9"/>
      <c r="J40" s="9"/>
      <c r="O40" s="9"/>
    </row>
    <row r="41" spans="2:15" s="7" customFormat="1" ht="15" customHeight="1" thickBot="1">
      <c r="B41" s="237" t="s">
        <v>65</v>
      </c>
      <c r="C41" s="238"/>
      <c r="D41" s="246" t="s">
        <v>66</v>
      </c>
      <c r="E41" s="246"/>
      <c r="F41" s="246"/>
      <c r="G41" s="246"/>
      <c r="J41" s="9"/>
      <c r="O41" s="9"/>
    </row>
    <row r="42" spans="2:15" s="7" customFormat="1" ht="24.6" customHeight="1" thickBot="1">
      <c r="B42" s="239"/>
      <c r="C42" s="240"/>
      <c r="D42" s="15" t="s">
        <v>57</v>
      </c>
      <c r="E42" s="15" t="s">
        <v>58</v>
      </c>
      <c r="F42" s="17" t="s">
        <v>59</v>
      </c>
      <c r="G42" s="17" t="s">
        <v>60</v>
      </c>
      <c r="J42" s="9"/>
      <c r="O42" s="9"/>
    </row>
    <row r="43" spans="2:15" s="7" customFormat="1" ht="12">
      <c r="B43" s="40">
        <v>1</v>
      </c>
      <c r="C43" s="36" t="s">
        <v>67</v>
      </c>
      <c r="D43" s="22">
        <v>44</v>
      </c>
      <c r="E43" s="23">
        <v>0</v>
      </c>
      <c r="F43" s="24">
        <v>7.66</v>
      </c>
      <c r="G43" s="25">
        <v>1.79</v>
      </c>
      <c r="J43" s="9"/>
      <c r="O43" s="9"/>
    </row>
    <row r="44" spans="2:15" s="7" customFormat="1" ht="12">
      <c r="B44" s="41">
        <v>2</v>
      </c>
      <c r="C44" s="37" t="s">
        <v>68</v>
      </c>
      <c r="D44" s="22">
        <v>41</v>
      </c>
      <c r="E44" s="23">
        <v>3</v>
      </c>
      <c r="F44" s="24">
        <v>7.32</v>
      </c>
      <c r="G44" s="25">
        <v>1.98</v>
      </c>
      <c r="J44" s="9"/>
      <c r="O44" s="9"/>
    </row>
    <row r="45" spans="2:15" s="7" customFormat="1" ht="12">
      <c r="B45" s="41">
        <v>3</v>
      </c>
      <c r="C45" s="37" t="s">
        <v>69</v>
      </c>
      <c r="D45" s="22">
        <v>43</v>
      </c>
      <c r="E45" s="23">
        <v>1</v>
      </c>
      <c r="F45" s="24">
        <v>7.4</v>
      </c>
      <c r="G45" s="25">
        <v>1.89</v>
      </c>
      <c r="J45" s="9"/>
      <c r="O45" s="9"/>
    </row>
    <row r="46" spans="2:15" s="7" customFormat="1" ht="12">
      <c r="B46" s="41">
        <v>4</v>
      </c>
      <c r="C46" s="37" t="s">
        <v>70</v>
      </c>
      <c r="D46" s="22">
        <v>44</v>
      </c>
      <c r="E46" s="23">
        <v>0</v>
      </c>
      <c r="F46" s="24">
        <v>7.52</v>
      </c>
      <c r="G46" s="25">
        <v>1.72</v>
      </c>
    </row>
    <row r="47" spans="2:15" s="7" customFormat="1" ht="12">
      <c r="B47" s="41">
        <v>5</v>
      </c>
      <c r="C47" s="37" t="s">
        <v>71</v>
      </c>
      <c r="D47" s="26">
        <v>42</v>
      </c>
      <c r="E47" s="27">
        <v>2</v>
      </c>
      <c r="F47" s="28">
        <v>6.83</v>
      </c>
      <c r="G47" s="29">
        <v>1.91</v>
      </c>
    </row>
    <row r="48" spans="2:15" s="7" customFormat="1" ht="12">
      <c r="B48" s="41">
        <v>6</v>
      </c>
      <c r="C48" s="37" t="s">
        <v>72</v>
      </c>
      <c r="D48" s="26">
        <v>43</v>
      </c>
      <c r="E48" s="27">
        <v>1</v>
      </c>
      <c r="F48" s="28">
        <v>6.95</v>
      </c>
      <c r="G48" s="29">
        <v>2.02</v>
      </c>
    </row>
    <row r="49" spans="2:9" s="7" customFormat="1" ht="12">
      <c r="B49" s="41">
        <v>7</v>
      </c>
      <c r="C49" s="38" t="s">
        <v>73</v>
      </c>
      <c r="D49" s="26">
        <v>42</v>
      </c>
      <c r="E49" s="27">
        <v>2</v>
      </c>
      <c r="F49" s="28">
        <v>6.88</v>
      </c>
      <c r="G49" s="29">
        <v>2.12</v>
      </c>
      <c r="H49" s="9"/>
      <c r="I49" s="9"/>
    </row>
    <row r="50" spans="2:9" s="7" customFormat="1" ht="12.6" thickBot="1">
      <c r="B50" s="42">
        <v>8</v>
      </c>
      <c r="C50" s="39" t="s">
        <v>74</v>
      </c>
      <c r="D50" s="30">
        <v>40</v>
      </c>
      <c r="E50" s="31">
        <v>4</v>
      </c>
      <c r="F50" s="32">
        <v>6.75</v>
      </c>
      <c r="G50" s="33">
        <v>1.84</v>
      </c>
      <c r="H50" s="9"/>
      <c r="I50" s="9"/>
    </row>
    <row r="51" spans="2:9" s="7" customFormat="1" ht="12">
      <c r="B51" s="34"/>
      <c r="C51" s="35"/>
      <c r="H51" s="9"/>
      <c r="I51" s="9"/>
    </row>
    <row r="52" spans="2:9" s="7" customFormat="1" ht="12.6" thickBot="1"/>
    <row r="53" spans="2:9" s="7" customFormat="1" ht="15" customHeight="1" thickBot="1">
      <c r="B53" s="244" t="s">
        <v>75</v>
      </c>
      <c r="C53" s="245"/>
      <c r="D53" s="43" t="s">
        <v>57</v>
      </c>
      <c r="E53" s="44" t="s">
        <v>58</v>
      </c>
      <c r="F53" s="43" t="s">
        <v>59</v>
      </c>
      <c r="G53" s="43" t="s">
        <v>60</v>
      </c>
    </row>
    <row r="54" spans="2:9" s="7" customFormat="1" ht="36.6" thickBot="1">
      <c r="B54" s="18" t="s">
        <v>76</v>
      </c>
      <c r="C54" s="19" t="s">
        <v>77</v>
      </c>
      <c r="D54" s="20">
        <v>38</v>
      </c>
      <c r="E54" s="20">
        <v>6</v>
      </c>
      <c r="F54" s="21">
        <v>7.42</v>
      </c>
      <c r="G54" s="21">
        <v>1.54</v>
      </c>
    </row>
    <row r="55" spans="2:9" s="7" customFormat="1" ht="12"/>
    <row r="56" spans="2:9" s="7" customFormat="1" ht="12.6" thickBot="1"/>
    <row r="57" spans="2:9" s="7" customFormat="1" ht="15" customHeight="1" thickBot="1">
      <c r="B57" s="247" t="s">
        <v>78</v>
      </c>
      <c r="C57" s="238"/>
      <c r="D57" s="241" t="s">
        <v>79</v>
      </c>
      <c r="E57" s="242"/>
      <c r="F57" s="242"/>
      <c r="G57" s="243"/>
    </row>
    <row r="58" spans="2:9" s="7" customFormat="1" ht="24.6" customHeight="1" thickBot="1">
      <c r="B58" s="248"/>
      <c r="C58" s="240"/>
      <c r="D58" s="17" t="s">
        <v>57</v>
      </c>
      <c r="E58" s="16" t="s">
        <v>58</v>
      </c>
      <c r="F58" s="17" t="s">
        <v>59</v>
      </c>
      <c r="G58" s="17" t="s">
        <v>60</v>
      </c>
    </row>
    <row r="59" spans="2:9" s="7" customFormat="1" ht="24">
      <c r="B59" s="45" t="s">
        <v>80</v>
      </c>
      <c r="C59" s="46" t="s">
        <v>81</v>
      </c>
      <c r="D59" s="47">
        <v>42</v>
      </c>
      <c r="E59" s="47">
        <v>1</v>
      </c>
      <c r="F59" s="48">
        <v>7.71</v>
      </c>
      <c r="G59" s="48">
        <v>1.6</v>
      </c>
    </row>
    <row r="60" spans="2:9" s="7" customFormat="1" ht="24">
      <c r="B60" s="41" t="s">
        <v>82</v>
      </c>
      <c r="C60" s="49" t="s">
        <v>83</v>
      </c>
      <c r="D60" s="22">
        <v>41</v>
      </c>
      <c r="E60" s="50">
        <v>2</v>
      </c>
      <c r="F60" s="24">
        <v>7.44</v>
      </c>
      <c r="G60" s="51">
        <v>1.7</v>
      </c>
    </row>
    <row r="61" spans="2:9" s="7" customFormat="1" ht="24.6" thickBot="1">
      <c r="B61" s="52" t="s">
        <v>84</v>
      </c>
      <c r="C61" s="53" t="s">
        <v>85</v>
      </c>
      <c r="D61" s="54">
        <v>40</v>
      </c>
      <c r="E61" s="30">
        <v>3</v>
      </c>
      <c r="F61" s="55">
        <v>6.62</v>
      </c>
      <c r="G61" s="32">
        <v>1.85</v>
      </c>
    </row>
    <row r="62" spans="2:9" s="7" customFormat="1" ht="12"/>
    <row r="63" spans="2:9" s="7" customFormat="1" ht="12.6" thickBot="1"/>
    <row r="64" spans="2:9" s="7" customFormat="1" ht="15" customHeight="1" thickBot="1">
      <c r="B64" s="244" t="s">
        <v>86</v>
      </c>
      <c r="C64" s="245"/>
      <c r="D64" s="43" t="s">
        <v>57</v>
      </c>
      <c r="E64" s="44" t="s">
        <v>58</v>
      </c>
      <c r="F64" s="56" t="s">
        <v>59</v>
      </c>
      <c r="G64" s="56" t="s">
        <v>60</v>
      </c>
    </row>
    <row r="65" spans="2:7" s="7" customFormat="1" ht="36.6" thickBot="1">
      <c r="B65" s="18" t="s">
        <v>87</v>
      </c>
      <c r="C65" s="57" t="s">
        <v>88</v>
      </c>
      <c r="D65" s="20">
        <v>40</v>
      </c>
      <c r="E65" s="20">
        <v>3</v>
      </c>
      <c r="F65" s="21">
        <v>7.25</v>
      </c>
      <c r="G65" s="21">
        <v>1.72</v>
      </c>
    </row>
    <row r="66" spans="2:7" s="7" customFormat="1" ht="12"/>
    <row r="67" spans="2:7" s="7" customFormat="1" ht="12.6" thickBot="1"/>
    <row r="68" spans="2:7" s="7" customFormat="1" ht="15" customHeight="1" thickBot="1">
      <c r="B68" s="244" t="s">
        <v>89</v>
      </c>
      <c r="C68" s="245"/>
      <c r="D68" s="43" t="s">
        <v>57</v>
      </c>
      <c r="E68" s="44" t="s">
        <v>58</v>
      </c>
      <c r="F68" s="56" t="s">
        <v>59</v>
      </c>
      <c r="G68" s="56" t="s">
        <v>60</v>
      </c>
    </row>
    <row r="69" spans="2:7" s="7" customFormat="1" ht="48.6" thickBot="1">
      <c r="B69" s="18" t="s">
        <v>90</v>
      </c>
      <c r="C69" s="57" t="s">
        <v>91</v>
      </c>
      <c r="D69" s="20">
        <v>38</v>
      </c>
      <c r="E69" s="20">
        <v>5</v>
      </c>
      <c r="F69" s="21">
        <v>7.61</v>
      </c>
      <c r="G69" s="21">
        <v>1.6</v>
      </c>
    </row>
    <row r="70" spans="2:7" s="7" customFormat="1" ht="12"/>
    <row r="71" spans="2:7" s="7" customFormat="1" ht="12"/>
    <row r="72" spans="2:7" s="7" customFormat="1" ht="12.95">
      <c r="B72" s="14" t="s">
        <v>92</v>
      </c>
    </row>
    <row r="73" spans="2:7" s="7" customFormat="1" ht="12.6" thickBot="1"/>
    <row r="74" spans="2:7" s="7" customFormat="1" ht="15" customHeight="1" thickBot="1">
      <c r="B74" s="223" t="s">
        <v>93</v>
      </c>
      <c r="C74" s="224"/>
      <c r="D74" s="227" t="s">
        <v>94</v>
      </c>
      <c r="E74" s="228"/>
      <c r="F74" s="228"/>
      <c r="G74" s="229"/>
    </row>
    <row r="75" spans="2:7" s="7" customFormat="1" ht="24.6" customHeight="1" thickBot="1">
      <c r="B75" s="225"/>
      <c r="C75" s="226"/>
      <c r="D75" s="15" t="s">
        <v>57</v>
      </c>
      <c r="E75" s="59" t="s">
        <v>58</v>
      </c>
      <c r="F75" s="15" t="s">
        <v>59</v>
      </c>
      <c r="G75" s="15" t="s">
        <v>60</v>
      </c>
    </row>
    <row r="76" spans="2:7" s="7" customFormat="1" ht="12">
      <c r="B76" s="40" t="s">
        <v>95</v>
      </c>
      <c r="C76" s="66" t="s">
        <v>96</v>
      </c>
      <c r="D76" s="47">
        <v>36</v>
      </c>
      <c r="E76" s="47">
        <v>6</v>
      </c>
      <c r="F76" s="48">
        <v>7.25</v>
      </c>
      <c r="G76" s="219">
        <v>1.75</v>
      </c>
    </row>
    <row r="77" spans="2:7" s="7" customFormat="1" ht="12">
      <c r="B77" s="41" t="s">
        <v>97</v>
      </c>
      <c r="C77" s="37" t="s">
        <v>98</v>
      </c>
      <c r="D77" s="22">
        <v>35</v>
      </c>
      <c r="E77" s="22">
        <v>7</v>
      </c>
      <c r="F77" s="24">
        <v>7.06</v>
      </c>
      <c r="G77" s="25">
        <v>2</v>
      </c>
    </row>
    <row r="78" spans="2:7" s="7" customFormat="1" ht="12">
      <c r="B78" s="69" t="s">
        <v>99</v>
      </c>
      <c r="C78" s="37" t="s">
        <v>100</v>
      </c>
      <c r="D78" s="22">
        <v>35</v>
      </c>
      <c r="E78" s="22">
        <v>7</v>
      </c>
      <c r="F78" s="24">
        <v>7.71</v>
      </c>
      <c r="G78" s="25">
        <v>1.79</v>
      </c>
    </row>
    <row r="79" spans="2:7" s="7" customFormat="1" ht="12">
      <c r="B79" s="41" t="s">
        <v>101</v>
      </c>
      <c r="C79" s="37" t="s">
        <v>102</v>
      </c>
      <c r="D79" s="22">
        <v>32</v>
      </c>
      <c r="E79" s="22">
        <v>10</v>
      </c>
      <c r="F79" s="24">
        <v>6.53</v>
      </c>
      <c r="G79" s="25">
        <v>2.42</v>
      </c>
    </row>
    <row r="80" spans="2:7" s="7" customFormat="1" ht="12">
      <c r="B80" s="69" t="s">
        <v>103</v>
      </c>
      <c r="C80" s="37" t="s">
        <v>104</v>
      </c>
      <c r="D80" s="22">
        <v>28</v>
      </c>
      <c r="E80" s="22">
        <v>14</v>
      </c>
      <c r="F80" s="24">
        <v>6.54</v>
      </c>
      <c r="G80" s="25">
        <v>2.4300000000000002</v>
      </c>
    </row>
    <row r="81" spans="2:8" s="7" customFormat="1" ht="12">
      <c r="B81" s="41" t="s">
        <v>105</v>
      </c>
      <c r="C81" s="37" t="s">
        <v>106</v>
      </c>
      <c r="D81" s="22">
        <v>33</v>
      </c>
      <c r="E81" s="22">
        <v>9</v>
      </c>
      <c r="F81" s="24">
        <v>7.3</v>
      </c>
      <c r="G81" s="25">
        <v>1.98</v>
      </c>
    </row>
    <row r="82" spans="2:8" s="7" customFormat="1" ht="12">
      <c r="B82" s="69" t="s">
        <v>107</v>
      </c>
      <c r="C82" s="37" t="s">
        <v>108</v>
      </c>
      <c r="D82" s="22">
        <v>29</v>
      </c>
      <c r="E82" s="22">
        <v>13</v>
      </c>
      <c r="F82" s="24">
        <v>7.17</v>
      </c>
      <c r="G82" s="25">
        <v>2.09</v>
      </c>
    </row>
    <row r="83" spans="2:8" s="7" customFormat="1" ht="12">
      <c r="B83" s="41" t="s">
        <v>109</v>
      </c>
      <c r="C83" s="67" t="s">
        <v>110</v>
      </c>
      <c r="D83" s="22">
        <v>30</v>
      </c>
      <c r="E83" s="22">
        <v>12</v>
      </c>
      <c r="F83" s="24">
        <v>6.9</v>
      </c>
      <c r="G83" s="136">
        <v>2.37</v>
      </c>
    </row>
    <row r="84" spans="2:8" s="7" customFormat="1" ht="12">
      <c r="B84" s="69" t="s">
        <v>111</v>
      </c>
      <c r="C84" s="67" t="s">
        <v>112</v>
      </c>
      <c r="D84" s="22">
        <v>28</v>
      </c>
      <c r="E84" s="22">
        <v>14</v>
      </c>
      <c r="F84" s="22">
        <v>6.89</v>
      </c>
      <c r="G84" s="136">
        <v>2.15</v>
      </c>
    </row>
    <row r="85" spans="2:8" s="7" customFormat="1" ht="12">
      <c r="B85" s="41" t="s">
        <v>113</v>
      </c>
      <c r="C85" s="67" t="s">
        <v>114</v>
      </c>
      <c r="D85" s="22">
        <v>34</v>
      </c>
      <c r="E85" s="22">
        <v>8</v>
      </c>
      <c r="F85" s="22">
        <v>7.76</v>
      </c>
      <c r="G85" s="136">
        <v>1.74</v>
      </c>
    </row>
    <row r="86" spans="2:8" s="7" customFormat="1" ht="12.6" thickBot="1">
      <c r="B86" s="52" t="s">
        <v>115</v>
      </c>
      <c r="C86" s="68" t="s">
        <v>116</v>
      </c>
      <c r="D86" s="30">
        <v>30</v>
      </c>
      <c r="E86" s="30">
        <v>12</v>
      </c>
      <c r="F86" s="30">
        <v>7.13</v>
      </c>
      <c r="G86" s="33">
        <v>2.2999999999999998</v>
      </c>
    </row>
    <row r="87" spans="2:8" s="7" customFormat="1" ht="12"/>
    <row r="88" spans="2:8" s="7" customFormat="1" ht="12.6" thickBot="1"/>
    <row r="89" spans="2:8" s="7" customFormat="1" ht="15" customHeight="1" thickBot="1">
      <c r="B89" s="230" t="s">
        <v>117</v>
      </c>
      <c r="C89" s="231"/>
      <c r="D89" s="234" t="s">
        <v>118</v>
      </c>
      <c r="E89" s="235"/>
      <c r="F89" s="235"/>
      <c r="G89" s="235"/>
      <c r="H89" s="236"/>
    </row>
    <row r="90" spans="2:8" s="7" customFormat="1" ht="31.5" customHeight="1" thickBot="1">
      <c r="B90" s="232" t="s">
        <v>119</v>
      </c>
      <c r="C90" s="233"/>
      <c r="D90" s="70" t="s">
        <v>57</v>
      </c>
      <c r="E90" s="71" t="s">
        <v>120</v>
      </c>
      <c r="F90" s="72" t="s">
        <v>121</v>
      </c>
      <c r="G90" s="71" t="s">
        <v>122</v>
      </c>
      <c r="H90" s="73" t="s">
        <v>123</v>
      </c>
    </row>
    <row r="91" spans="2:8" s="7" customFormat="1" ht="12">
      <c r="B91" s="74">
        <v>1</v>
      </c>
      <c r="C91" s="75" t="s">
        <v>124</v>
      </c>
      <c r="D91" s="22">
        <v>41</v>
      </c>
      <c r="E91" s="208">
        <v>0.17073170731707299</v>
      </c>
      <c r="F91" s="209">
        <v>0.36585365853658502</v>
      </c>
      <c r="G91" s="209">
        <v>0.19512195121951201</v>
      </c>
      <c r="H91" s="210">
        <v>0.26829268292682901</v>
      </c>
    </row>
    <row r="92" spans="2:8" s="7" customFormat="1" ht="12">
      <c r="B92" s="76">
        <v>2</v>
      </c>
      <c r="C92" s="67" t="s">
        <v>125</v>
      </c>
      <c r="D92" s="22">
        <v>41</v>
      </c>
      <c r="E92" s="208">
        <v>0</v>
      </c>
      <c r="F92" s="209">
        <v>9.7560975609756101E-2</v>
      </c>
      <c r="G92" s="209">
        <v>0.34146341463414598</v>
      </c>
      <c r="H92" s="210">
        <v>0.56097560975609795</v>
      </c>
    </row>
    <row r="93" spans="2:8" s="7" customFormat="1" ht="12">
      <c r="B93" s="76">
        <v>3</v>
      </c>
      <c r="C93" s="67" t="s">
        <v>126</v>
      </c>
      <c r="D93" s="22">
        <v>41</v>
      </c>
      <c r="E93" s="208">
        <v>2.4390243902439001E-2</v>
      </c>
      <c r="F93" s="209">
        <v>4.8780487804878099E-2</v>
      </c>
      <c r="G93" s="209">
        <v>0.34146341463414598</v>
      </c>
      <c r="H93" s="210">
        <v>0.58536585365853699</v>
      </c>
    </row>
    <row r="94" spans="2:8" s="7" customFormat="1" ht="12">
      <c r="B94" s="76">
        <v>4</v>
      </c>
      <c r="C94" s="67" t="s">
        <v>127</v>
      </c>
      <c r="D94" s="22">
        <v>41</v>
      </c>
      <c r="E94" s="208">
        <v>0</v>
      </c>
      <c r="F94" s="209">
        <v>0</v>
      </c>
      <c r="G94" s="209">
        <v>0.17073170731707299</v>
      </c>
      <c r="H94" s="210">
        <v>0.82926829268292701</v>
      </c>
    </row>
    <row r="95" spans="2:8" s="7" customFormat="1" ht="12">
      <c r="B95" s="76">
        <v>5</v>
      </c>
      <c r="C95" s="67" t="s">
        <v>128</v>
      </c>
      <c r="D95" s="22">
        <v>41</v>
      </c>
      <c r="E95" s="208">
        <v>4.8780487804878099E-2</v>
      </c>
      <c r="F95" s="209">
        <v>0.12195121951219499</v>
      </c>
      <c r="G95" s="209">
        <v>0.292682926829268</v>
      </c>
      <c r="H95" s="210">
        <v>0.53658536585365901</v>
      </c>
    </row>
    <row r="96" spans="2:8" s="7" customFormat="1" ht="12">
      <c r="B96" s="76">
        <v>6</v>
      </c>
      <c r="C96" s="67" t="s">
        <v>129</v>
      </c>
      <c r="D96" s="22">
        <v>41</v>
      </c>
      <c r="E96" s="208">
        <v>0</v>
      </c>
      <c r="F96" s="209">
        <v>0</v>
      </c>
      <c r="G96" s="209">
        <v>0.39024390243902402</v>
      </c>
      <c r="H96" s="210">
        <v>0.60975609756097604</v>
      </c>
    </row>
    <row r="97" spans="2:8" s="7" customFormat="1" ht="12">
      <c r="B97" s="76">
        <v>7</v>
      </c>
      <c r="C97" s="67" t="s">
        <v>130</v>
      </c>
      <c r="D97" s="22">
        <v>41</v>
      </c>
      <c r="E97" s="208">
        <v>4.8780487804878099E-2</v>
      </c>
      <c r="F97" s="209">
        <v>0.146341463414634</v>
      </c>
      <c r="G97" s="209">
        <v>0.46341463414634099</v>
      </c>
      <c r="H97" s="210">
        <v>0.34146341463414598</v>
      </c>
    </row>
    <row r="98" spans="2:8" s="7" customFormat="1" ht="12">
      <c r="B98" s="76">
        <v>8</v>
      </c>
      <c r="C98" s="67" t="s">
        <v>131</v>
      </c>
      <c r="D98" s="22">
        <v>41</v>
      </c>
      <c r="E98" s="208">
        <v>4.8780487804878099E-2</v>
      </c>
      <c r="F98" s="209">
        <v>0.17073170731707299</v>
      </c>
      <c r="G98" s="209">
        <v>0.41463414634146301</v>
      </c>
      <c r="H98" s="210">
        <v>0.36585365853658502</v>
      </c>
    </row>
    <row r="99" spans="2:8" s="7" customFormat="1" ht="12">
      <c r="B99" s="76">
        <v>9</v>
      </c>
      <c r="C99" s="67" t="s">
        <v>132</v>
      </c>
      <c r="D99" s="22">
        <v>41</v>
      </c>
      <c r="E99" s="208">
        <v>2.4390243902439001E-2</v>
      </c>
      <c r="F99" s="209">
        <v>7.3170731707317097E-2</v>
      </c>
      <c r="G99" s="209">
        <v>0.39024390243902402</v>
      </c>
      <c r="H99" s="210">
        <v>0.51219512195121997</v>
      </c>
    </row>
    <row r="100" spans="2:8" s="7" customFormat="1" ht="12">
      <c r="B100" s="76">
        <v>10</v>
      </c>
      <c r="C100" s="67" t="s">
        <v>133</v>
      </c>
      <c r="D100" s="22">
        <v>41</v>
      </c>
      <c r="E100" s="208">
        <v>0</v>
      </c>
      <c r="F100" s="209">
        <v>7.3170731707317097E-2</v>
      </c>
      <c r="G100" s="209">
        <v>0.31707317073170699</v>
      </c>
      <c r="H100" s="210">
        <v>0.60975609756097604</v>
      </c>
    </row>
    <row r="101" spans="2:8" s="7" customFormat="1" ht="24">
      <c r="B101" s="76">
        <v>11</v>
      </c>
      <c r="C101" s="37" t="s">
        <v>134</v>
      </c>
      <c r="D101" s="22">
        <v>41</v>
      </c>
      <c r="E101" s="208">
        <v>0</v>
      </c>
      <c r="F101" s="209">
        <v>0</v>
      </c>
      <c r="G101" s="209">
        <v>0.219512195121951</v>
      </c>
      <c r="H101" s="210">
        <v>0.78048780487804903</v>
      </c>
    </row>
    <row r="102" spans="2:8" s="7" customFormat="1" ht="12">
      <c r="B102" s="76">
        <v>12</v>
      </c>
      <c r="C102" s="67" t="s">
        <v>135</v>
      </c>
      <c r="D102" s="22">
        <v>41</v>
      </c>
      <c r="E102" s="208">
        <v>0</v>
      </c>
      <c r="F102" s="209">
        <v>0</v>
      </c>
      <c r="G102" s="209">
        <v>0.292682926829268</v>
      </c>
      <c r="H102" s="210">
        <v>0.707317073170732</v>
      </c>
    </row>
    <row r="103" spans="2:8" s="7" customFormat="1" ht="12">
      <c r="B103" s="76">
        <v>13</v>
      </c>
      <c r="C103" s="67" t="s">
        <v>136</v>
      </c>
      <c r="D103" s="22">
        <v>41</v>
      </c>
      <c r="E103" s="208">
        <v>0</v>
      </c>
      <c r="F103" s="209">
        <v>4.8780487804878099E-2</v>
      </c>
      <c r="G103" s="209">
        <v>0.34146341463414598</v>
      </c>
      <c r="H103" s="210">
        <v>0.60975609756097604</v>
      </c>
    </row>
    <row r="104" spans="2:8" s="7" customFormat="1" ht="12.6" thickBot="1">
      <c r="B104" s="77">
        <v>14</v>
      </c>
      <c r="C104" s="78" t="s">
        <v>137</v>
      </c>
      <c r="D104" s="30">
        <v>41</v>
      </c>
      <c r="E104" s="211">
        <v>0</v>
      </c>
      <c r="F104" s="212">
        <v>7.3170731707317097E-2</v>
      </c>
      <c r="G104" s="212">
        <v>0.34146341463414598</v>
      </c>
      <c r="H104" s="213">
        <v>0.58536585365853699</v>
      </c>
    </row>
    <row r="105" spans="2:8" s="7" customFormat="1" ht="12">
      <c r="D105" s="9"/>
      <c r="E105" s="11"/>
      <c r="F105" s="11"/>
      <c r="G105" s="11"/>
      <c r="H105" s="9"/>
    </row>
    <row r="106" spans="2:8" s="7" customFormat="1" ht="12"/>
    <row r="107" spans="2:8" s="7" customFormat="1" ht="12.95">
      <c r="B107" s="14" t="s">
        <v>138</v>
      </c>
    </row>
    <row r="108" spans="2:8" s="7" customFormat="1" ht="12.6" thickBot="1"/>
    <row r="109" spans="2:8" s="7" customFormat="1" ht="15" customHeight="1" thickBot="1">
      <c r="B109" s="237" t="s">
        <v>139</v>
      </c>
      <c r="C109" s="238"/>
      <c r="D109" s="241" t="s">
        <v>79</v>
      </c>
      <c r="E109" s="242"/>
      <c r="F109" s="242"/>
      <c r="G109" s="243"/>
    </row>
    <row r="110" spans="2:8" s="7" customFormat="1" ht="24.6" customHeight="1" thickBot="1">
      <c r="B110" s="239"/>
      <c r="C110" s="240"/>
      <c r="D110" s="15" t="s">
        <v>57</v>
      </c>
      <c r="E110" s="59" t="s">
        <v>58</v>
      </c>
      <c r="F110" s="17" t="s">
        <v>59</v>
      </c>
      <c r="G110" s="17" t="s">
        <v>60</v>
      </c>
    </row>
    <row r="111" spans="2:8" s="7" customFormat="1" ht="24">
      <c r="B111" s="40">
        <v>1</v>
      </c>
      <c r="C111" s="79" t="s">
        <v>140</v>
      </c>
      <c r="D111" s="47">
        <v>36</v>
      </c>
      <c r="E111" s="47">
        <v>5</v>
      </c>
      <c r="F111" s="48">
        <v>6.83</v>
      </c>
      <c r="G111" s="48">
        <v>2.12</v>
      </c>
    </row>
    <row r="112" spans="2:8" s="7" customFormat="1" ht="24">
      <c r="B112" s="41">
        <v>2</v>
      </c>
      <c r="C112" s="80" t="s">
        <v>141</v>
      </c>
      <c r="D112" s="22">
        <v>38</v>
      </c>
      <c r="E112" s="22">
        <v>3</v>
      </c>
      <c r="F112" s="24">
        <v>7.11</v>
      </c>
      <c r="G112" s="24">
        <v>1.84</v>
      </c>
    </row>
    <row r="113" spans="2:7" s="7" customFormat="1" ht="24">
      <c r="B113" s="41">
        <v>3</v>
      </c>
      <c r="C113" s="80" t="s">
        <v>142</v>
      </c>
      <c r="D113" s="22">
        <v>37</v>
      </c>
      <c r="E113" s="22">
        <v>4</v>
      </c>
      <c r="F113" s="24">
        <v>7.57</v>
      </c>
      <c r="G113" s="24">
        <v>1.63</v>
      </c>
    </row>
    <row r="114" spans="2:7" s="7" customFormat="1" ht="24">
      <c r="B114" s="41">
        <v>4</v>
      </c>
      <c r="C114" s="80" t="s">
        <v>143</v>
      </c>
      <c r="D114" s="22">
        <v>36</v>
      </c>
      <c r="E114" s="22">
        <v>5</v>
      </c>
      <c r="F114" s="24">
        <v>7.19</v>
      </c>
      <c r="G114" s="24">
        <v>2.21</v>
      </c>
    </row>
    <row r="115" spans="2:7" s="7" customFormat="1" ht="24.6" thickBot="1">
      <c r="B115" s="42">
        <v>5</v>
      </c>
      <c r="C115" s="83" t="s">
        <v>144</v>
      </c>
      <c r="D115" s="30">
        <v>36</v>
      </c>
      <c r="E115" s="30">
        <v>5</v>
      </c>
      <c r="F115" s="32">
        <v>7.44</v>
      </c>
      <c r="G115" s="32">
        <v>2.1800000000000002</v>
      </c>
    </row>
    <row r="116" spans="2:7" s="7" customFormat="1" ht="12">
      <c r="B116" s="34"/>
      <c r="C116" s="35"/>
      <c r="D116" s="81"/>
      <c r="E116" s="81"/>
      <c r="F116" s="82"/>
      <c r="G116" s="82"/>
    </row>
    <row r="117" spans="2:7" s="7" customFormat="1" ht="12">
      <c r="B117" s="34"/>
      <c r="C117" s="35"/>
      <c r="D117" s="81"/>
      <c r="E117" s="81"/>
      <c r="F117" s="82"/>
      <c r="G117" s="82"/>
    </row>
    <row r="118" spans="2:7" s="7" customFormat="1" ht="12">
      <c r="B118" s="34"/>
      <c r="C118" s="35"/>
      <c r="D118" s="81"/>
      <c r="E118" s="81"/>
      <c r="F118" s="81"/>
      <c r="G118" s="81"/>
    </row>
    <row r="119" spans="2:7" s="7" customFormat="1" ht="12">
      <c r="B119" s="34"/>
      <c r="C119" s="35"/>
      <c r="D119" s="81"/>
      <c r="E119" s="81"/>
      <c r="F119" s="81"/>
      <c r="G119" s="81"/>
    </row>
    <row r="120" spans="2:7" s="7" customFormat="1" ht="12"/>
    <row r="121" spans="2:7" s="7" customFormat="1" ht="12"/>
    <row r="122" spans="2:7" s="7" customFormat="1" ht="12"/>
    <row r="123" spans="2:7" s="7" customFormat="1" ht="12"/>
    <row r="124" spans="2:7" s="7" customFormat="1" ht="12"/>
    <row r="125" spans="2:7" s="7" customFormat="1" ht="12"/>
    <row r="126" spans="2:7" s="7" customFormat="1" ht="12"/>
    <row r="127" spans="2:7" s="7" customFormat="1" ht="12"/>
    <row r="128" spans="2:7" s="7" customFormat="1" ht="12"/>
    <row r="129" s="7" customFormat="1" ht="12"/>
    <row r="130" s="7" customFormat="1" ht="12"/>
    <row r="131" s="7" customFormat="1" ht="12"/>
    <row r="132" s="7" customFormat="1" ht="12"/>
    <row r="133" s="7" customFormat="1" ht="12"/>
    <row r="134" s="7" customFormat="1" ht="12"/>
    <row r="135" s="7" customFormat="1" ht="12"/>
    <row r="136" s="7" customFormat="1" ht="12"/>
    <row r="137" s="7" customFormat="1" ht="12"/>
    <row r="138" s="7" customFormat="1" ht="12"/>
    <row r="139" s="7" customFormat="1" ht="12"/>
    <row r="140" s="7" customFormat="1" ht="12"/>
    <row r="141" s="7" customFormat="1" ht="12"/>
    <row r="142" s="7" customFormat="1" ht="12"/>
    <row r="143" s="7" customFormat="1" ht="12"/>
    <row r="144" s="7" customFormat="1" ht="12"/>
    <row r="145" s="7" customFormat="1" ht="12"/>
    <row r="146" s="7" customFormat="1" ht="12"/>
    <row r="147" s="7" customFormat="1" ht="12"/>
    <row r="148" s="7" customFormat="1" ht="12"/>
    <row r="149" s="7" customFormat="1" ht="12"/>
    <row r="150" s="7" customFormat="1" ht="12"/>
    <row r="151" s="7" customFormat="1" ht="12"/>
    <row r="152" s="7" customFormat="1" ht="12"/>
    <row r="153" s="7" customFormat="1" ht="12"/>
    <row r="154" s="7" customFormat="1" ht="12"/>
    <row r="155" s="7" customFormat="1" ht="12"/>
    <row r="156" s="7" customFormat="1" ht="12"/>
    <row r="157" s="7" customFormat="1" ht="12"/>
    <row r="158" s="7" customFormat="1" ht="12"/>
    <row r="159" s="7" customFormat="1" ht="12"/>
    <row r="160" s="7" customFormat="1" ht="12"/>
    <row r="161" s="7" customFormat="1" ht="12"/>
    <row r="162" s="7" customFormat="1" ht="12"/>
    <row r="163" s="7" customFormat="1" ht="12"/>
    <row r="164" s="7" customFormat="1" ht="12"/>
    <row r="165" s="7" customFormat="1" ht="12"/>
    <row r="166" s="7" customFormat="1" ht="12"/>
    <row r="167" s="7" customFormat="1" ht="12"/>
    <row r="168" s="7" customFormat="1" ht="12"/>
    <row r="169" s="7" customFormat="1" ht="12"/>
    <row r="170" s="7" customFormat="1" ht="12"/>
    <row r="171" s="7" customFormat="1" ht="12"/>
    <row r="172" s="7" customFormat="1" ht="12"/>
    <row r="173" s="7" customFormat="1" ht="12"/>
    <row r="174" s="7" customFormat="1" ht="12"/>
    <row r="175" s="7" customFormat="1" ht="12"/>
    <row r="176" s="7" customFormat="1" ht="12"/>
    <row r="177" s="7" customFormat="1" ht="12"/>
    <row r="178" s="7" customFormat="1" ht="12"/>
    <row r="179" s="7" customFormat="1" ht="12"/>
    <row r="180" s="7" customFormat="1" ht="12"/>
    <row r="181" s="7" customFormat="1" ht="12"/>
    <row r="182" s="7" customFormat="1" ht="12"/>
    <row r="183" s="7" customFormat="1" ht="12"/>
    <row r="184" s="7" customFormat="1" ht="12"/>
    <row r="185" s="7" customFormat="1" ht="12"/>
    <row r="186" s="7" customFormat="1" ht="12"/>
    <row r="187" s="7" customFormat="1" ht="12"/>
    <row r="188" s="7" customFormat="1" ht="12"/>
    <row r="189" s="7" customFormat="1" ht="12"/>
    <row r="190" s="7" customFormat="1" ht="12"/>
    <row r="191" s="7" customFormat="1" ht="12"/>
    <row r="192" s="7" customFormat="1" ht="12"/>
    <row r="193" s="7" customFormat="1" ht="12"/>
    <row r="194" s="7" customFormat="1" ht="12"/>
    <row r="195" s="7" customFormat="1" ht="12"/>
    <row r="196" s="7" customFormat="1" ht="12"/>
    <row r="197" s="7" customFormat="1" ht="12"/>
    <row r="198" s="7" customFormat="1" ht="12"/>
    <row r="199" s="7" customFormat="1" ht="12"/>
    <row r="200" s="7" customFormat="1" ht="12"/>
    <row r="201" s="7" customFormat="1" ht="12"/>
    <row r="202" s="7" customFormat="1" ht="12"/>
    <row r="203" s="7" customFormat="1" ht="12"/>
    <row r="204" s="7" customFormat="1" ht="12"/>
    <row r="205" s="7" customFormat="1" ht="12"/>
  </sheetData>
  <sortState xmlns:xlrd2="http://schemas.microsoft.com/office/spreadsheetml/2017/richdata2" ref="N18:O25">
    <sortCondition descending="1" ref="O18:O25"/>
  </sortState>
  <mergeCells count="14">
    <mergeCell ref="B64:C64"/>
    <mergeCell ref="B68:C68"/>
    <mergeCell ref="B35:C35"/>
    <mergeCell ref="B41:C42"/>
    <mergeCell ref="D41:G41"/>
    <mergeCell ref="B53:C53"/>
    <mergeCell ref="B57:C58"/>
    <mergeCell ref="D57:G57"/>
    <mergeCell ref="B74:C75"/>
    <mergeCell ref="D74:G74"/>
    <mergeCell ref="B89:C90"/>
    <mergeCell ref="D89:H89"/>
    <mergeCell ref="B109:C110"/>
    <mergeCell ref="D109:G109"/>
  </mergeCells>
  <phoneticPr fontId="2"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899B5-069C-4289-835B-5B7CB02B0686}">
  <sheetPr>
    <tabColor rgb="FFC00000"/>
  </sheetPr>
  <dimension ref="A3:G13"/>
  <sheetViews>
    <sheetView workbookViewId="0"/>
  </sheetViews>
  <sheetFormatPr defaultRowHeight="14.45"/>
  <cols>
    <col min="2" max="2" width="34.5703125" customWidth="1"/>
    <col min="6" max="6" width="13.85546875" customWidth="1"/>
  </cols>
  <sheetData>
    <row r="3" spans="1:7">
      <c r="B3" t="s">
        <v>145</v>
      </c>
      <c r="C3" t="s">
        <v>2</v>
      </c>
      <c r="D3" t="s">
        <v>3</v>
      </c>
    </row>
    <row r="4" spans="1:7">
      <c r="A4">
        <v>1</v>
      </c>
      <c r="B4" s="1" t="s">
        <v>22</v>
      </c>
      <c r="C4" s="2">
        <v>2.27272727272727E-2</v>
      </c>
      <c r="D4" s="1">
        <v>44</v>
      </c>
      <c r="E4" s="1">
        <v>0.99999999999999878</v>
      </c>
      <c r="F4" s="249" t="s">
        <v>146</v>
      </c>
      <c r="G4" s="1">
        <f>SUM(E4:E7)</f>
        <v>16.000000000000004</v>
      </c>
    </row>
    <row r="5" spans="1:7">
      <c r="A5">
        <v>2</v>
      </c>
      <c r="B5" t="s">
        <v>23</v>
      </c>
      <c r="C5" s="207">
        <v>0</v>
      </c>
      <c r="D5">
        <v>44</v>
      </c>
      <c r="E5">
        <v>0</v>
      </c>
      <c r="F5" s="249"/>
      <c r="G5" s="1"/>
    </row>
    <row r="6" spans="1:7">
      <c r="A6">
        <v>3</v>
      </c>
      <c r="B6" s="1" t="s">
        <v>147</v>
      </c>
      <c r="C6" s="2">
        <v>0.34090909090909099</v>
      </c>
      <c r="D6" s="1">
        <v>44</v>
      </c>
      <c r="E6" s="1">
        <v>15.000000000000004</v>
      </c>
      <c r="F6" s="249"/>
      <c r="G6" s="1"/>
    </row>
    <row r="7" spans="1:7">
      <c r="A7">
        <v>4</v>
      </c>
      <c r="B7" t="s">
        <v>24</v>
      </c>
      <c r="C7" s="207">
        <v>0</v>
      </c>
      <c r="D7">
        <v>44</v>
      </c>
      <c r="E7">
        <v>0</v>
      </c>
      <c r="F7" s="249"/>
      <c r="G7" s="1"/>
    </row>
    <row r="8" spans="1:7" ht="17.100000000000001" customHeight="1">
      <c r="A8">
        <v>5</v>
      </c>
      <c r="B8" s="3" t="s">
        <v>19</v>
      </c>
      <c r="C8" s="4">
        <v>0.13636363636363599</v>
      </c>
      <c r="D8" s="3">
        <v>44</v>
      </c>
      <c r="E8" s="3">
        <v>5.999999999999984</v>
      </c>
      <c r="F8" s="250" t="s">
        <v>148</v>
      </c>
      <c r="G8" s="3">
        <f>SUM(E8:E12)</f>
        <v>28.000000000000028</v>
      </c>
    </row>
    <row r="9" spans="1:7">
      <c r="A9">
        <v>6</v>
      </c>
      <c r="B9" s="3" t="s">
        <v>21</v>
      </c>
      <c r="C9" s="4">
        <v>0.11363636363636399</v>
      </c>
      <c r="D9" s="3">
        <v>44</v>
      </c>
      <c r="E9" s="3">
        <v>5.000000000000016</v>
      </c>
      <c r="F9" s="250"/>
      <c r="G9" s="3"/>
    </row>
    <row r="10" spans="1:7">
      <c r="A10">
        <v>7</v>
      </c>
      <c r="B10" s="3" t="s">
        <v>13</v>
      </c>
      <c r="C10" s="4">
        <v>0.204545454545455</v>
      </c>
      <c r="D10" s="3">
        <v>44</v>
      </c>
      <c r="E10" s="3">
        <v>9.0000000000000195</v>
      </c>
      <c r="F10" s="250"/>
      <c r="G10" s="3"/>
    </row>
    <row r="11" spans="1:7">
      <c r="A11">
        <v>8</v>
      </c>
      <c r="B11" t="s">
        <v>25</v>
      </c>
      <c r="C11" s="207">
        <v>0</v>
      </c>
      <c r="D11">
        <v>44</v>
      </c>
      <c r="E11">
        <v>0</v>
      </c>
      <c r="F11" s="250"/>
      <c r="G11" s="3"/>
    </row>
    <row r="12" spans="1:7">
      <c r="A12">
        <v>9</v>
      </c>
      <c r="B12" s="3" t="s">
        <v>17</v>
      </c>
      <c r="C12" s="4">
        <v>0.18181818181818199</v>
      </c>
      <c r="D12" s="3">
        <v>44</v>
      </c>
      <c r="E12" s="3">
        <v>8.0000000000000071</v>
      </c>
      <c r="F12" s="250"/>
      <c r="G12" s="3"/>
    </row>
    <row r="13" spans="1:7">
      <c r="E13">
        <f>SUM(E4:E12)</f>
        <v>44.000000000000028</v>
      </c>
    </row>
  </sheetData>
  <mergeCells count="2">
    <mergeCell ref="F4:F7"/>
    <mergeCell ref="F8:F12"/>
  </mergeCells>
  <pageMargins left="0.7" right="0.7" top="0.75" bottom="0.75" header="0.3" footer="0.3"/>
  <ignoredErrors>
    <ignoredError sqref="G4:G8"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6670-3AC5-4D5A-A621-E02E70038FAE}">
  <dimension ref="B1:F123"/>
  <sheetViews>
    <sheetView topLeftCell="A9" zoomScaleNormal="100" workbookViewId="0">
      <selection activeCell="A25" sqref="A25:XFD25"/>
    </sheetView>
  </sheetViews>
  <sheetFormatPr defaultColWidth="10.85546875" defaultRowHeight="14.45"/>
  <cols>
    <col min="1" max="1" width="8.5703125" customWidth="1"/>
    <col min="2" max="2" width="5.5703125" customWidth="1"/>
    <col min="3" max="3" width="40.5703125" customWidth="1"/>
    <col min="4" max="5" width="12.85546875" customWidth="1"/>
    <col min="6" max="9" width="5.5703125" customWidth="1"/>
  </cols>
  <sheetData>
    <row r="1" spans="2:6" s="12" customFormat="1" ht="39.950000000000003" customHeight="1">
      <c r="B1" s="86" t="s">
        <v>149</v>
      </c>
      <c r="E1" s="85"/>
      <c r="F1" s="85"/>
    </row>
    <row r="2" spans="2:6">
      <c r="E2" s="5"/>
      <c r="F2" s="5"/>
    </row>
    <row r="3" spans="2:6">
      <c r="E3" s="5"/>
      <c r="F3" s="5"/>
    </row>
    <row r="4" spans="2:6">
      <c r="E4" s="5"/>
      <c r="F4" s="5"/>
    </row>
    <row r="5" spans="2:6">
      <c r="E5" s="5"/>
      <c r="F5" s="5"/>
    </row>
    <row r="6" spans="2:6" ht="15" thickBot="1">
      <c r="B6" s="58" t="s">
        <v>4</v>
      </c>
      <c r="E6" s="84"/>
      <c r="F6" s="5"/>
    </row>
    <row r="7" spans="2:6" ht="36.950000000000003" customHeight="1" thickBot="1">
      <c r="B7" s="254"/>
      <c r="C7" s="255"/>
      <c r="D7" s="87" t="s">
        <v>146</v>
      </c>
      <c r="E7" s="87" t="s">
        <v>148</v>
      </c>
      <c r="F7" s="5"/>
    </row>
    <row r="8" spans="2:6">
      <c r="B8" s="88">
        <v>1</v>
      </c>
      <c r="C8" s="191" t="s">
        <v>9</v>
      </c>
      <c r="D8" s="89">
        <v>0.8125</v>
      </c>
      <c r="E8" s="90">
        <v>0.60714285714285698</v>
      </c>
      <c r="F8" s="5"/>
    </row>
    <row r="9" spans="2:6" ht="15" thickBot="1">
      <c r="B9" s="91">
        <v>2</v>
      </c>
      <c r="C9" s="192" t="s">
        <v>14</v>
      </c>
      <c r="D9" s="92">
        <v>0.1875</v>
      </c>
      <c r="E9" s="93">
        <v>0.39285714285714302</v>
      </c>
      <c r="F9" s="5"/>
    </row>
    <row r="10" spans="2:6">
      <c r="E10" s="5"/>
      <c r="F10" s="5"/>
    </row>
    <row r="11" spans="2:6">
      <c r="E11" s="5"/>
      <c r="F11" s="5"/>
    </row>
    <row r="12" spans="2:6" ht="15" thickBot="1">
      <c r="B12" s="58" t="s">
        <v>5</v>
      </c>
      <c r="E12" s="84"/>
      <c r="F12" s="5"/>
    </row>
    <row r="13" spans="2:6" ht="36.950000000000003" customHeight="1" thickBot="1">
      <c r="B13" s="251"/>
      <c r="C13" s="252"/>
      <c r="D13" s="87" t="s">
        <v>146</v>
      </c>
      <c r="E13" s="87" t="s">
        <v>148</v>
      </c>
      <c r="F13" s="5"/>
    </row>
    <row r="14" spans="2:6">
      <c r="B14" s="96">
        <v>1</v>
      </c>
      <c r="C14" s="193" t="s">
        <v>10</v>
      </c>
      <c r="D14" s="99">
        <v>0.69230769230769196</v>
      </c>
      <c r="E14" s="97">
        <v>0.47058823529411797</v>
      </c>
      <c r="F14" s="5"/>
    </row>
    <row r="15" spans="2:6">
      <c r="B15" s="94">
        <v>2</v>
      </c>
      <c r="C15" s="194" t="s">
        <v>15</v>
      </c>
      <c r="D15" s="100">
        <v>0.30769230769230799</v>
      </c>
      <c r="E15" s="98">
        <v>0.52941176470588203</v>
      </c>
      <c r="F15" s="5"/>
    </row>
    <row r="16" spans="2:6">
      <c r="B16" s="88">
        <v>3</v>
      </c>
      <c r="C16" s="185" t="s">
        <v>18</v>
      </c>
      <c r="D16" s="220">
        <v>0</v>
      </c>
      <c r="E16" s="95">
        <v>0</v>
      </c>
      <c r="F16" s="5"/>
    </row>
    <row r="17" spans="2:6" ht="24.95" thickBot="1">
      <c r="B17" s="91">
        <v>4</v>
      </c>
      <c r="C17" s="195" t="s">
        <v>20</v>
      </c>
      <c r="D17" s="93">
        <v>0</v>
      </c>
      <c r="E17" s="221">
        <v>0</v>
      </c>
      <c r="F17" s="5"/>
    </row>
    <row r="18" spans="2:6">
      <c r="D18" s="6"/>
      <c r="E18" s="5"/>
      <c r="F18" s="5"/>
    </row>
    <row r="19" spans="2:6">
      <c r="E19" s="5"/>
      <c r="F19" s="5"/>
    </row>
    <row r="20" spans="2:6" ht="15" thickBot="1">
      <c r="B20" s="58" t="s">
        <v>6</v>
      </c>
      <c r="E20" s="5"/>
      <c r="F20" s="5"/>
    </row>
    <row r="21" spans="2:6" ht="36.950000000000003" customHeight="1" thickBot="1">
      <c r="B21" s="254" t="s">
        <v>150</v>
      </c>
      <c r="C21" s="255"/>
      <c r="D21" s="87" t="s">
        <v>146</v>
      </c>
      <c r="E21" s="87" t="s">
        <v>148</v>
      </c>
      <c r="F21" s="5"/>
    </row>
    <row r="22" spans="2:6">
      <c r="B22" s="88">
        <v>1</v>
      </c>
      <c r="C22" s="191" t="s">
        <v>11</v>
      </c>
      <c r="D22" s="89">
        <v>0.375</v>
      </c>
      <c r="E22" s="90">
        <v>0.39285714285714302</v>
      </c>
      <c r="F22" s="5"/>
    </row>
    <row r="23" spans="2:6" ht="15" thickBot="1">
      <c r="B23" s="91">
        <v>2</v>
      </c>
      <c r="C23" s="192" t="s">
        <v>16</v>
      </c>
      <c r="D23" s="92">
        <v>0.625</v>
      </c>
      <c r="E23" s="93">
        <v>0.60714285714285698</v>
      </c>
      <c r="F23" s="5"/>
    </row>
    <row r="24" spans="2:6">
      <c r="E24" s="5"/>
      <c r="F24" s="5"/>
    </row>
    <row r="25" spans="2:6">
      <c r="E25" s="5"/>
      <c r="F25" s="5"/>
    </row>
    <row r="26" spans="2:6">
      <c r="B26" s="14" t="s">
        <v>138</v>
      </c>
      <c r="E26" s="5"/>
      <c r="F26" s="5"/>
    </row>
    <row r="27" spans="2:6">
      <c r="E27" s="5"/>
      <c r="F27" s="5"/>
    </row>
    <row r="28" spans="2:6" ht="15" thickBot="1">
      <c r="B28" s="14" t="s">
        <v>7</v>
      </c>
      <c r="E28" s="5"/>
      <c r="F28" s="5"/>
    </row>
    <row r="29" spans="2:6" ht="36.950000000000003" customHeight="1" thickBot="1">
      <c r="B29" s="254"/>
      <c r="C29" s="255"/>
      <c r="D29" s="87" t="s">
        <v>146</v>
      </c>
      <c r="E29" s="87" t="s">
        <v>148</v>
      </c>
      <c r="F29" s="5"/>
    </row>
    <row r="30" spans="2:6">
      <c r="B30" s="88">
        <v>1</v>
      </c>
      <c r="C30" s="191" t="s">
        <v>12</v>
      </c>
      <c r="D30" s="89">
        <v>0.8125</v>
      </c>
      <c r="E30" s="90">
        <v>0.76</v>
      </c>
      <c r="F30" s="5"/>
    </row>
    <row r="31" spans="2:6" ht="15" thickBot="1">
      <c r="B31" s="91">
        <v>2</v>
      </c>
      <c r="C31" s="192" t="s">
        <v>14</v>
      </c>
      <c r="D31" s="92">
        <v>0.1875</v>
      </c>
      <c r="E31" s="93">
        <v>0.24</v>
      </c>
      <c r="F31" s="5"/>
    </row>
    <row r="32" spans="2:6">
      <c r="E32" s="5"/>
      <c r="F32" s="5"/>
    </row>
    <row r="33" spans="2:6">
      <c r="E33" s="5"/>
      <c r="F33" s="5"/>
    </row>
    <row r="34" spans="2:6" ht="15" thickBot="1">
      <c r="B34" s="58" t="s">
        <v>26</v>
      </c>
      <c r="E34" s="5"/>
      <c r="F34" s="5"/>
    </row>
    <row r="35" spans="2:6" ht="36.950000000000003" customHeight="1" thickBot="1">
      <c r="B35" s="251"/>
      <c r="C35" s="252"/>
      <c r="D35" s="87" t="s">
        <v>146</v>
      </c>
      <c r="E35" s="87" t="s">
        <v>148</v>
      </c>
      <c r="F35" s="5"/>
    </row>
    <row r="36" spans="2:6">
      <c r="B36" s="96">
        <v>1</v>
      </c>
      <c r="C36" s="193" t="s">
        <v>41</v>
      </c>
      <c r="D36" s="102">
        <v>0.30769230769230799</v>
      </c>
      <c r="E36" s="97">
        <v>0.26315789473684198</v>
      </c>
    </row>
    <row r="37" spans="2:6">
      <c r="B37" s="94">
        <v>2</v>
      </c>
      <c r="C37" s="194" t="s">
        <v>47</v>
      </c>
      <c r="D37" s="95">
        <v>0.30769230769230799</v>
      </c>
      <c r="E37" s="98">
        <v>5.2631578947368397E-2</v>
      </c>
    </row>
    <row r="38" spans="2:6">
      <c r="B38" s="94">
        <v>3</v>
      </c>
      <c r="C38" s="186" t="s">
        <v>29</v>
      </c>
      <c r="D38" s="95">
        <v>0.53846153846153799</v>
      </c>
      <c r="E38" s="98">
        <v>0.68421052631578905</v>
      </c>
    </row>
    <row r="39" spans="2:6">
      <c r="B39" s="94">
        <v>4</v>
      </c>
      <c r="C39" s="186" t="s">
        <v>38</v>
      </c>
      <c r="D39" s="95">
        <v>0.38461538461538503</v>
      </c>
      <c r="E39" s="98">
        <v>0.26315789473684198</v>
      </c>
    </row>
    <row r="40" spans="2:6">
      <c r="B40" s="94">
        <v>5</v>
      </c>
      <c r="C40" s="185" t="s">
        <v>44</v>
      </c>
      <c r="D40" s="95">
        <v>0.230769230769231</v>
      </c>
      <c r="E40" s="98">
        <v>0.157894736842105</v>
      </c>
    </row>
    <row r="41" spans="2:6">
      <c r="B41" s="94">
        <v>6</v>
      </c>
      <c r="C41" s="185" t="s">
        <v>32</v>
      </c>
      <c r="D41" s="95">
        <v>0.69230769230769196</v>
      </c>
      <c r="E41" s="98">
        <v>0.52631578947368396</v>
      </c>
    </row>
    <row r="42" spans="2:6" ht="24.6">
      <c r="B42" s="94">
        <v>7</v>
      </c>
      <c r="C42" s="186" t="s">
        <v>35</v>
      </c>
      <c r="D42" s="95">
        <v>0.53846153846153799</v>
      </c>
      <c r="E42" s="98">
        <v>0.42105263157894701</v>
      </c>
    </row>
    <row r="43" spans="2:6">
      <c r="B43" s="94">
        <v>8</v>
      </c>
      <c r="C43" s="185" t="s">
        <v>53</v>
      </c>
      <c r="D43" s="95">
        <v>7.69230769230769E-2</v>
      </c>
      <c r="E43" s="98">
        <v>5.2631578947368397E-2</v>
      </c>
    </row>
    <row r="44" spans="2:6">
      <c r="B44" s="94">
        <v>9</v>
      </c>
      <c r="C44" s="185" t="s">
        <v>54</v>
      </c>
      <c r="D44" s="95">
        <v>0</v>
      </c>
      <c r="E44" s="98">
        <v>0</v>
      </c>
    </row>
    <row r="45" spans="2:6">
      <c r="B45" s="94">
        <v>10</v>
      </c>
      <c r="C45" s="185" t="s">
        <v>50</v>
      </c>
      <c r="D45" s="95">
        <v>7.69230769230769E-2</v>
      </c>
      <c r="E45" s="98">
        <v>0.105263157894737</v>
      </c>
    </row>
    <row r="46" spans="2:6">
      <c r="B46" s="94">
        <v>11</v>
      </c>
      <c r="C46" s="185" t="s">
        <v>151</v>
      </c>
      <c r="D46" s="95">
        <v>0.230769230769231</v>
      </c>
      <c r="E46" s="98">
        <v>0</v>
      </c>
    </row>
    <row r="47" spans="2:6" ht="15" thickBot="1">
      <c r="B47" s="91">
        <v>12</v>
      </c>
      <c r="C47" s="196" t="s">
        <v>48</v>
      </c>
      <c r="D47" s="93">
        <v>0</v>
      </c>
      <c r="E47" s="101">
        <v>0</v>
      </c>
    </row>
    <row r="48" spans="2:6">
      <c r="B48" s="104" t="s">
        <v>152</v>
      </c>
      <c r="E48" s="5"/>
      <c r="F48" s="5"/>
    </row>
    <row r="49" spans="2:6">
      <c r="E49" s="5"/>
      <c r="F49" s="5"/>
    </row>
    <row r="50" spans="2:6">
      <c r="E50" s="5"/>
      <c r="F50" s="5"/>
    </row>
    <row r="51" spans="2:6" ht="15" thickBot="1">
      <c r="B51" s="58" t="s">
        <v>27</v>
      </c>
      <c r="E51" s="5"/>
      <c r="F51" s="5"/>
    </row>
    <row r="52" spans="2:6" ht="36.950000000000003" customHeight="1" thickBot="1">
      <c r="B52" s="253"/>
      <c r="C52" s="252"/>
      <c r="D52" s="87" t="s">
        <v>146</v>
      </c>
      <c r="E52" s="87" t="s">
        <v>148</v>
      </c>
      <c r="F52" s="5"/>
    </row>
    <row r="53" spans="2:6">
      <c r="B53" s="96">
        <v>1</v>
      </c>
      <c r="C53" s="197" t="s">
        <v>30</v>
      </c>
      <c r="D53" s="102">
        <v>0.66666666666666696</v>
      </c>
      <c r="E53" s="97">
        <v>0.8</v>
      </c>
    </row>
    <row r="54" spans="2:6">
      <c r="B54" s="94">
        <v>2</v>
      </c>
      <c r="C54" s="198" t="s">
        <v>39</v>
      </c>
      <c r="D54" s="95">
        <v>0.11111111111111099</v>
      </c>
      <c r="E54" s="98">
        <v>0.1</v>
      </c>
    </row>
    <row r="55" spans="2:6">
      <c r="B55" s="94">
        <v>3</v>
      </c>
      <c r="C55" s="80" t="s">
        <v>33</v>
      </c>
      <c r="D55" s="95">
        <v>0.22222222222222199</v>
      </c>
      <c r="E55" s="98">
        <v>0.5</v>
      </c>
    </row>
    <row r="56" spans="2:6">
      <c r="B56" s="94">
        <v>4</v>
      </c>
      <c r="C56" s="80" t="s">
        <v>36</v>
      </c>
      <c r="D56" s="95">
        <v>0.33333333333333298</v>
      </c>
      <c r="E56" s="98">
        <v>0.4</v>
      </c>
    </row>
    <row r="57" spans="2:6">
      <c r="B57" s="94">
        <v>5</v>
      </c>
      <c r="C57" s="170" t="s">
        <v>42</v>
      </c>
      <c r="D57" s="95">
        <v>0.11111111111111099</v>
      </c>
      <c r="E57" s="98">
        <v>0.1</v>
      </c>
    </row>
    <row r="58" spans="2:6">
      <c r="B58" s="94">
        <v>6</v>
      </c>
      <c r="C58" s="170" t="s">
        <v>45</v>
      </c>
      <c r="D58" s="95">
        <v>0.11111111111111099</v>
      </c>
      <c r="E58" s="98">
        <v>0</v>
      </c>
    </row>
    <row r="59" spans="2:6" ht="15" thickBot="1">
      <c r="B59" s="91">
        <v>7</v>
      </c>
      <c r="C59" s="83" t="s">
        <v>48</v>
      </c>
      <c r="D59" s="93">
        <v>0.11111111111111099</v>
      </c>
      <c r="E59" s="101">
        <v>0</v>
      </c>
    </row>
    <row r="60" spans="2:6">
      <c r="E60" s="5"/>
      <c r="F60" s="5"/>
    </row>
    <row r="61" spans="2:6">
      <c r="E61" s="5"/>
      <c r="F61" s="5"/>
    </row>
    <row r="62" spans="2:6" ht="15" thickBot="1">
      <c r="B62" s="58" t="s">
        <v>28</v>
      </c>
      <c r="E62" s="5"/>
      <c r="F62" s="5"/>
    </row>
    <row r="63" spans="2:6" ht="36.950000000000003" customHeight="1" thickBot="1">
      <c r="B63" s="251"/>
      <c r="C63" s="252"/>
      <c r="D63" s="87" t="s">
        <v>146</v>
      </c>
      <c r="E63" s="206" t="s">
        <v>148</v>
      </c>
      <c r="F63" s="5"/>
    </row>
    <row r="64" spans="2:6" ht="24">
      <c r="B64" s="96">
        <v>1</v>
      </c>
      <c r="C64" s="194" t="s">
        <v>37</v>
      </c>
      <c r="D64" s="95">
        <v>0.53846153846153799</v>
      </c>
      <c r="E64" s="98">
        <v>0.36842105263157898</v>
      </c>
    </row>
    <row r="65" spans="2:6">
      <c r="B65" s="94">
        <v>2</v>
      </c>
      <c r="C65" s="186" t="s">
        <v>49</v>
      </c>
      <c r="D65" s="95">
        <v>0.15384615384615399</v>
      </c>
      <c r="E65" s="98">
        <v>5.2631578947368397E-2</v>
      </c>
    </row>
    <row r="66" spans="2:6">
      <c r="B66" s="94">
        <v>3</v>
      </c>
      <c r="C66" s="186" t="s">
        <v>34</v>
      </c>
      <c r="D66" s="95">
        <v>0.69230769230769196</v>
      </c>
      <c r="E66" s="98">
        <v>0.47368421052631599</v>
      </c>
    </row>
    <row r="67" spans="2:6" ht="24.6">
      <c r="B67" s="94">
        <v>4</v>
      </c>
      <c r="C67" s="186" t="s">
        <v>31</v>
      </c>
      <c r="D67" s="95">
        <v>0.61538461538461497</v>
      </c>
      <c r="E67" s="98">
        <v>0.68421052631578905</v>
      </c>
    </row>
    <row r="68" spans="2:6" ht="24.6">
      <c r="B68" s="94">
        <v>5</v>
      </c>
      <c r="C68" s="186" t="s">
        <v>40</v>
      </c>
      <c r="D68" s="95">
        <v>0.46153846153846201</v>
      </c>
      <c r="E68" s="98">
        <v>0.31578947368421101</v>
      </c>
    </row>
    <row r="69" spans="2:6" ht="24.6">
      <c r="B69" s="94">
        <v>6</v>
      </c>
      <c r="C69" s="186" t="s">
        <v>46</v>
      </c>
      <c r="D69" s="95">
        <v>0.15384615384615399</v>
      </c>
      <c r="E69" s="98">
        <v>0.105263157894737</v>
      </c>
    </row>
    <row r="70" spans="2:6">
      <c r="B70" s="94">
        <v>7</v>
      </c>
      <c r="C70" s="204" t="s">
        <v>43</v>
      </c>
      <c r="D70" s="95">
        <v>0.38461538461538503</v>
      </c>
      <c r="E70" s="98">
        <v>0.21052631578947401</v>
      </c>
    </row>
    <row r="71" spans="2:6" ht="15" thickBot="1">
      <c r="B71" s="91">
        <v>8</v>
      </c>
      <c r="C71" s="205" t="s">
        <v>51</v>
      </c>
      <c r="D71" s="93">
        <v>7.69230769230769E-2</v>
      </c>
      <c r="E71" s="101">
        <v>0</v>
      </c>
    </row>
    <row r="72" spans="2:6">
      <c r="E72" s="5"/>
      <c r="F72" s="5"/>
    </row>
    <row r="73" spans="2:6">
      <c r="E73" s="5"/>
      <c r="F73" s="5"/>
    </row>
    <row r="74" spans="2:6">
      <c r="E74" s="5"/>
      <c r="F74" s="5"/>
    </row>
    <row r="75" spans="2:6">
      <c r="E75" s="5"/>
      <c r="F75" s="5"/>
    </row>
    <row r="76" spans="2:6">
      <c r="E76" s="5"/>
      <c r="F76" s="5"/>
    </row>
    <row r="77" spans="2:6">
      <c r="E77" s="5"/>
      <c r="F77" s="5"/>
    </row>
    <row r="78" spans="2:6">
      <c r="E78" s="5"/>
      <c r="F78" s="5"/>
    </row>
    <row r="79" spans="2:6">
      <c r="E79" s="5"/>
      <c r="F79" s="5"/>
    </row>
    <row r="80" spans="2:6">
      <c r="E80" s="5"/>
      <c r="F80" s="5"/>
    </row>
    <row r="81" spans="5:6">
      <c r="E81" s="5"/>
      <c r="F81" s="5"/>
    </row>
    <row r="82" spans="5:6">
      <c r="E82" s="5"/>
      <c r="F82" s="5"/>
    </row>
    <row r="83" spans="5:6">
      <c r="E83" s="5"/>
      <c r="F83" s="5"/>
    </row>
    <row r="84" spans="5:6">
      <c r="E84" s="5"/>
      <c r="F84" s="5"/>
    </row>
    <row r="85" spans="5:6">
      <c r="E85" s="5"/>
      <c r="F85" s="5"/>
    </row>
    <row r="86" spans="5:6">
      <c r="E86" s="5"/>
      <c r="F86" s="5"/>
    </row>
    <row r="87" spans="5:6">
      <c r="E87" s="5"/>
      <c r="F87" s="5"/>
    </row>
    <row r="88" spans="5:6">
      <c r="E88" s="5"/>
      <c r="F88" s="5"/>
    </row>
    <row r="89" spans="5:6">
      <c r="E89" s="5"/>
      <c r="F89" s="5"/>
    </row>
    <row r="90" spans="5:6">
      <c r="E90" s="5"/>
      <c r="F90" s="5"/>
    </row>
    <row r="91" spans="5:6">
      <c r="E91" s="5"/>
      <c r="F91" s="5"/>
    </row>
    <row r="92" spans="5:6">
      <c r="E92" s="5"/>
      <c r="F92" s="5"/>
    </row>
    <row r="93" spans="5:6">
      <c r="E93" s="5"/>
      <c r="F93" s="5"/>
    </row>
    <row r="94" spans="5:6">
      <c r="E94" s="5"/>
      <c r="F94" s="5"/>
    </row>
    <row r="95" spans="5:6">
      <c r="E95" s="5"/>
      <c r="F95" s="5"/>
    </row>
    <row r="96" spans="5:6">
      <c r="E96" s="5"/>
      <c r="F96" s="5"/>
    </row>
    <row r="97" spans="5:6">
      <c r="E97" s="5"/>
      <c r="F97" s="5"/>
    </row>
    <row r="98" spans="5:6">
      <c r="E98" s="5"/>
      <c r="F98" s="5"/>
    </row>
    <row r="99" spans="5:6">
      <c r="E99" s="5"/>
      <c r="F99" s="5"/>
    </row>
    <row r="100" spans="5:6">
      <c r="E100" s="5"/>
      <c r="F100" s="5"/>
    </row>
    <row r="101" spans="5:6">
      <c r="E101" s="5"/>
      <c r="F101" s="5"/>
    </row>
    <row r="102" spans="5:6">
      <c r="E102" s="5"/>
      <c r="F102" s="5"/>
    </row>
    <row r="103" spans="5:6">
      <c r="E103" s="5"/>
      <c r="F103" s="5"/>
    </row>
    <row r="104" spans="5:6">
      <c r="E104" s="5"/>
      <c r="F104" s="5"/>
    </row>
    <row r="105" spans="5:6">
      <c r="E105" s="5"/>
      <c r="F105" s="5"/>
    </row>
    <row r="106" spans="5:6">
      <c r="E106" s="5"/>
      <c r="F106" s="5"/>
    </row>
    <row r="107" spans="5:6">
      <c r="E107" s="5"/>
      <c r="F107" s="5"/>
    </row>
    <row r="108" spans="5:6">
      <c r="E108" s="5"/>
      <c r="F108" s="5"/>
    </row>
    <row r="109" spans="5:6">
      <c r="E109" s="5"/>
      <c r="F109" s="5"/>
    </row>
    <row r="110" spans="5:6">
      <c r="E110" s="5"/>
      <c r="F110" s="5"/>
    </row>
    <row r="111" spans="5:6">
      <c r="E111" s="5"/>
      <c r="F111" s="5"/>
    </row>
    <row r="112" spans="5:6">
      <c r="E112" s="5"/>
      <c r="F112" s="5"/>
    </row>
    <row r="113" spans="5:6">
      <c r="E113" s="5"/>
      <c r="F113" s="5"/>
    </row>
    <row r="114" spans="5:6">
      <c r="E114" s="5"/>
      <c r="F114" s="5"/>
    </row>
    <row r="115" spans="5:6">
      <c r="E115" s="5"/>
      <c r="F115" s="5"/>
    </row>
    <row r="116" spans="5:6">
      <c r="E116" s="5"/>
      <c r="F116" s="5"/>
    </row>
    <row r="117" spans="5:6">
      <c r="E117" s="5"/>
      <c r="F117" s="5"/>
    </row>
    <row r="118" spans="5:6">
      <c r="E118" s="5"/>
      <c r="F118" s="5"/>
    </row>
    <row r="119" spans="5:6">
      <c r="E119" s="5"/>
      <c r="F119" s="5"/>
    </row>
    <row r="120" spans="5:6">
      <c r="E120" s="5"/>
      <c r="F120" s="5"/>
    </row>
    <row r="121" spans="5:6">
      <c r="E121" s="5"/>
      <c r="F121" s="5"/>
    </row>
    <row r="122" spans="5:6">
      <c r="E122" s="5"/>
      <c r="F122" s="5"/>
    </row>
    <row r="123" spans="5:6">
      <c r="E123" s="5"/>
      <c r="F123" s="5"/>
    </row>
  </sheetData>
  <mergeCells count="7">
    <mergeCell ref="B35:C35"/>
    <mergeCell ref="B52:C52"/>
    <mergeCell ref="B63:C63"/>
    <mergeCell ref="B7:C7"/>
    <mergeCell ref="B13:C13"/>
    <mergeCell ref="B21:C21"/>
    <mergeCell ref="B29:C29"/>
  </mergeCell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165F5-A14A-4CF4-A088-16854F06ABEE}">
  <dimension ref="B1:G77"/>
  <sheetViews>
    <sheetView workbookViewId="0">
      <selection activeCell="B77" sqref="B77:C77"/>
    </sheetView>
  </sheetViews>
  <sheetFormatPr defaultColWidth="10.85546875" defaultRowHeight="14.45"/>
  <cols>
    <col min="1" max="1" width="8.5703125" customWidth="1"/>
    <col min="2" max="2" width="5.5703125" customWidth="1"/>
    <col min="3" max="3" width="40.5703125" customWidth="1"/>
    <col min="4" max="7" width="5.85546875" customWidth="1"/>
    <col min="8" max="14" width="5.5703125" customWidth="1"/>
  </cols>
  <sheetData>
    <row r="1" spans="2:7" s="12" customFormat="1" ht="39.950000000000003" customHeight="1">
      <c r="B1" s="86" t="s">
        <v>149</v>
      </c>
    </row>
    <row r="2" spans="2:7">
      <c r="B2" s="222" t="s">
        <v>55</v>
      </c>
    </row>
    <row r="3" spans="2:7" ht="15" thickBot="1"/>
    <row r="4" spans="2:7" ht="30.95" customHeight="1">
      <c r="B4" s="189"/>
      <c r="C4" s="105"/>
      <c r="D4" s="256" t="s">
        <v>146</v>
      </c>
      <c r="E4" s="257"/>
      <c r="F4" s="258" t="s">
        <v>148</v>
      </c>
      <c r="G4" s="257"/>
    </row>
    <row r="5" spans="2:7" ht="11.25" customHeight="1" thickBot="1">
      <c r="B5" s="190"/>
      <c r="C5" s="106"/>
      <c r="D5" s="107" t="s">
        <v>57</v>
      </c>
      <c r="E5" s="108" t="s">
        <v>59</v>
      </c>
      <c r="F5" s="109" t="s">
        <v>57</v>
      </c>
      <c r="G5" s="108" t="s">
        <v>59</v>
      </c>
    </row>
    <row r="6" spans="2:7" ht="24.95" thickBot="1">
      <c r="B6" s="110" t="s">
        <v>61</v>
      </c>
      <c r="C6" s="19" t="s">
        <v>153</v>
      </c>
      <c r="D6" s="111">
        <v>16</v>
      </c>
      <c r="E6" s="112">
        <v>7.25</v>
      </c>
      <c r="F6" s="113">
        <v>28</v>
      </c>
      <c r="G6" s="112">
        <v>6.39</v>
      </c>
    </row>
    <row r="9" spans="2:7" ht="15" thickBot="1">
      <c r="B9" s="137" t="s">
        <v>154</v>
      </c>
    </row>
    <row r="10" spans="2:7" ht="30.95" customHeight="1">
      <c r="B10" s="259"/>
      <c r="C10" s="260"/>
      <c r="D10" s="256" t="s">
        <v>146</v>
      </c>
      <c r="E10" s="257"/>
      <c r="F10" s="258" t="s">
        <v>148</v>
      </c>
      <c r="G10" s="257"/>
    </row>
    <row r="11" spans="2:7" ht="11.25" customHeight="1" thickBot="1">
      <c r="B11" s="261"/>
      <c r="C11" s="262"/>
      <c r="D11" s="107" t="s">
        <v>57</v>
      </c>
      <c r="E11" s="108" t="s">
        <v>59</v>
      </c>
      <c r="F11" s="109" t="s">
        <v>57</v>
      </c>
      <c r="G11" s="108" t="s">
        <v>59</v>
      </c>
    </row>
    <row r="12" spans="2:7">
      <c r="B12" s="114">
        <v>1</v>
      </c>
      <c r="C12" s="36" t="s">
        <v>67</v>
      </c>
      <c r="D12" s="115">
        <v>16</v>
      </c>
      <c r="E12" s="116">
        <v>7.81</v>
      </c>
      <c r="F12" s="115">
        <v>28</v>
      </c>
      <c r="G12" s="117">
        <v>7.57</v>
      </c>
    </row>
    <row r="13" spans="2:7">
      <c r="B13" s="76">
        <v>2</v>
      </c>
      <c r="C13" s="67" t="s">
        <v>68</v>
      </c>
      <c r="D13" s="118">
        <v>15</v>
      </c>
      <c r="E13" s="119">
        <v>7.13</v>
      </c>
      <c r="F13" s="118">
        <v>26</v>
      </c>
      <c r="G13" s="62">
        <v>7.42</v>
      </c>
    </row>
    <row r="14" spans="2:7">
      <c r="B14" s="120">
        <v>3</v>
      </c>
      <c r="C14" s="67" t="s">
        <v>69</v>
      </c>
      <c r="D14" s="118">
        <v>15</v>
      </c>
      <c r="E14" s="119">
        <v>7.47</v>
      </c>
      <c r="F14" s="118">
        <v>28</v>
      </c>
      <c r="G14" s="62">
        <v>7.36</v>
      </c>
    </row>
    <row r="15" spans="2:7">
      <c r="B15" s="76">
        <v>4</v>
      </c>
      <c r="C15" s="67" t="s">
        <v>70</v>
      </c>
      <c r="D15" s="118">
        <v>16</v>
      </c>
      <c r="E15" s="119">
        <v>7.69</v>
      </c>
      <c r="F15" s="118">
        <v>28</v>
      </c>
      <c r="G15" s="62">
        <v>7.43</v>
      </c>
    </row>
    <row r="16" spans="2:7">
      <c r="B16" s="120">
        <v>5</v>
      </c>
      <c r="C16" s="67" t="s">
        <v>71</v>
      </c>
      <c r="D16" s="118">
        <v>15</v>
      </c>
      <c r="E16" s="119">
        <v>6.87</v>
      </c>
      <c r="F16" s="118">
        <v>27</v>
      </c>
      <c r="G16" s="61">
        <v>6.81</v>
      </c>
    </row>
    <row r="17" spans="2:7">
      <c r="B17" s="76">
        <v>6</v>
      </c>
      <c r="C17" s="67" t="s">
        <v>72</v>
      </c>
      <c r="D17" s="118">
        <v>16</v>
      </c>
      <c r="E17" s="119">
        <v>6.38</v>
      </c>
      <c r="F17" s="118">
        <v>27</v>
      </c>
      <c r="G17" s="61">
        <v>7.3</v>
      </c>
    </row>
    <row r="18" spans="2:7">
      <c r="B18" s="120">
        <v>7</v>
      </c>
      <c r="C18" s="67" t="s">
        <v>73</v>
      </c>
      <c r="D18" s="118">
        <v>15</v>
      </c>
      <c r="E18" s="119">
        <v>6.47</v>
      </c>
      <c r="F18" s="118">
        <v>27</v>
      </c>
      <c r="G18" s="62">
        <v>7.11</v>
      </c>
    </row>
    <row r="19" spans="2:7" ht="15" thickBot="1">
      <c r="B19" s="77">
        <v>8</v>
      </c>
      <c r="C19" s="68" t="s">
        <v>74</v>
      </c>
      <c r="D19" s="121">
        <v>13</v>
      </c>
      <c r="E19" s="122">
        <v>6.62</v>
      </c>
      <c r="F19" s="121">
        <v>27</v>
      </c>
      <c r="G19" s="123">
        <v>6.81</v>
      </c>
    </row>
    <row r="21" spans="2:7" ht="15" thickBot="1"/>
    <row r="22" spans="2:7" ht="30.95" customHeight="1">
      <c r="B22" s="259"/>
      <c r="C22" s="260"/>
      <c r="D22" s="256" t="s">
        <v>146</v>
      </c>
      <c r="E22" s="257"/>
      <c r="F22" s="258" t="s">
        <v>148</v>
      </c>
      <c r="G22" s="257"/>
    </row>
    <row r="23" spans="2:7" ht="11.25" customHeight="1" thickBot="1">
      <c r="B23" s="261"/>
      <c r="C23" s="262"/>
      <c r="D23" s="107" t="s">
        <v>57</v>
      </c>
      <c r="E23" s="108" t="s">
        <v>59</v>
      </c>
      <c r="F23" s="109" t="s">
        <v>57</v>
      </c>
      <c r="G23" s="108" t="s">
        <v>59</v>
      </c>
    </row>
    <row r="24" spans="2:7" ht="36.950000000000003" thickBot="1">
      <c r="B24" s="110" t="s">
        <v>76</v>
      </c>
      <c r="C24" s="19" t="s">
        <v>155</v>
      </c>
      <c r="D24" s="111">
        <v>16</v>
      </c>
      <c r="E24" s="112">
        <v>7.75</v>
      </c>
      <c r="F24" s="113">
        <v>22</v>
      </c>
      <c r="G24" s="112">
        <v>7.18</v>
      </c>
    </row>
    <row r="27" spans="2:7" ht="15" thickBot="1">
      <c r="B27" s="137" t="s">
        <v>156</v>
      </c>
    </row>
    <row r="28" spans="2:7" ht="30.95" customHeight="1">
      <c r="B28" s="259"/>
      <c r="C28" s="260"/>
      <c r="D28" s="256" t="s">
        <v>146</v>
      </c>
      <c r="E28" s="257"/>
      <c r="F28" s="258" t="s">
        <v>148</v>
      </c>
      <c r="G28" s="257"/>
    </row>
    <row r="29" spans="2:7" ht="11.25" customHeight="1" thickBot="1">
      <c r="B29" s="261"/>
      <c r="C29" s="262"/>
      <c r="D29" s="107" t="s">
        <v>57</v>
      </c>
      <c r="E29" s="108" t="s">
        <v>59</v>
      </c>
      <c r="F29" s="109" t="s">
        <v>57</v>
      </c>
      <c r="G29" s="108" t="s">
        <v>59</v>
      </c>
    </row>
    <row r="30" spans="2:7" ht="24.6">
      <c r="B30" s="114" t="s">
        <v>80</v>
      </c>
      <c r="C30" s="199" t="s">
        <v>81</v>
      </c>
      <c r="D30" s="124">
        <v>16</v>
      </c>
      <c r="E30" s="125">
        <v>7.88</v>
      </c>
      <c r="F30" s="124">
        <v>26</v>
      </c>
      <c r="G30" s="125">
        <v>7.62</v>
      </c>
    </row>
    <row r="31" spans="2:7" ht="24.6">
      <c r="B31" s="76" t="s">
        <v>82</v>
      </c>
      <c r="C31" s="49" t="s">
        <v>83</v>
      </c>
      <c r="D31" s="22">
        <v>16</v>
      </c>
      <c r="E31" s="24">
        <v>7.5</v>
      </c>
      <c r="F31" s="22">
        <v>25</v>
      </c>
      <c r="G31" s="24">
        <v>7.4</v>
      </c>
    </row>
    <row r="32" spans="2:7" ht="24.95" thickBot="1">
      <c r="B32" s="77" t="s">
        <v>84</v>
      </c>
      <c r="C32" s="163" t="s">
        <v>85</v>
      </c>
      <c r="D32" s="30">
        <v>16</v>
      </c>
      <c r="E32" s="30">
        <v>7.19</v>
      </c>
      <c r="F32" s="30">
        <v>24</v>
      </c>
      <c r="G32" s="30">
        <v>6.25</v>
      </c>
    </row>
    <row r="34" spans="2:7" ht="15" thickBot="1"/>
    <row r="35" spans="2:7" ht="30.95" customHeight="1">
      <c r="B35" s="259"/>
      <c r="C35" s="260"/>
      <c r="D35" s="256" t="s">
        <v>146</v>
      </c>
      <c r="E35" s="257"/>
      <c r="F35" s="258" t="s">
        <v>148</v>
      </c>
      <c r="G35" s="257"/>
    </row>
    <row r="36" spans="2:7" ht="11.25" customHeight="1" thickBot="1">
      <c r="B36" s="261"/>
      <c r="C36" s="262"/>
      <c r="D36" s="107" t="s">
        <v>57</v>
      </c>
      <c r="E36" s="108" t="s">
        <v>59</v>
      </c>
      <c r="F36" s="109" t="s">
        <v>57</v>
      </c>
      <c r="G36" s="108" t="s">
        <v>59</v>
      </c>
    </row>
    <row r="37" spans="2:7" ht="36.950000000000003" thickBot="1">
      <c r="B37" s="110" t="s">
        <v>87</v>
      </c>
      <c r="C37" s="19" t="s">
        <v>157</v>
      </c>
      <c r="D37" s="111">
        <v>16</v>
      </c>
      <c r="E37" s="112">
        <v>7.5</v>
      </c>
      <c r="F37" s="113">
        <v>24</v>
      </c>
      <c r="G37" s="112">
        <v>7.08</v>
      </c>
    </row>
    <row r="39" spans="2:7" ht="15" thickBot="1"/>
    <row r="40" spans="2:7" ht="30.95" customHeight="1">
      <c r="B40" s="259"/>
      <c r="C40" s="260"/>
      <c r="D40" s="256" t="s">
        <v>146</v>
      </c>
      <c r="E40" s="257"/>
      <c r="F40" s="258" t="s">
        <v>148</v>
      </c>
      <c r="G40" s="257"/>
    </row>
    <row r="41" spans="2:7" ht="11.25" customHeight="1" thickBot="1">
      <c r="B41" s="261"/>
      <c r="C41" s="262"/>
      <c r="D41" s="107" t="s">
        <v>57</v>
      </c>
      <c r="E41" s="108" t="s">
        <v>59</v>
      </c>
      <c r="F41" s="109" t="s">
        <v>57</v>
      </c>
      <c r="G41" s="108" t="s">
        <v>59</v>
      </c>
    </row>
    <row r="42" spans="2:7" ht="48.95" thickBot="1">
      <c r="B42" s="110" t="s">
        <v>90</v>
      </c>
      <c r="C42" s="19" t="s">
        <v>158</v>
      </c>
      <c r="D42" s="111">
        <v>16</v>
      </c>
      <c r="E42" s="112">
        <v>7.81</v>
      </c>
      <c r="F42" s="113">
        <v>22</v>
      </c>
      <c r="G42" s="112">
        <v>7.45</v>
      </c>
    </row>
    <row r="45" spans="2:7">
      <c r="B45" s="14" t="s">
        <v>92</v>
      </c>
    </row>
    <row r="47" spans="2:7" ht="15" thickBot="1">
      <c r="B47" s="14" t="s">
        <v>159</v>
      </c>
    </row>
    <row r="48" spans="2:7" ht="30.95" customHeight="1">
      <c r="B48" s="259"/>
      <c r="C48" s="265"/>
      <c r="D48" s="256" t="s">
        <v>146</v>
      </c>
      <c r="E48" s="257"/>
      <c r="F48" s="258" t="s">
        <v>148</v>
      </c>
      <c r="G48" s="257"/>
    </row>
    <row r="49" spans="2:7" ht="11.25" customHeight="1" thickBot="1">
      <c r="B49" s="266"/>
      <c r="C49" s="267"/>
      <c r="D49" s="107" t="s">
        <v>57</v>
      </c>
      <c r="E49" s="108" t="s">
        <v>59</v>
      </c>
      <c r="F49" s="109" t="s">
        <v>57</v>
      </c>
      <c r="G49" s="108" t="s">
        <v>59</v>
      </c>
    </row>
    <row r="50" spans="2:7">
      <c r="B50" s="114" t="s">
        <v>95</v>
      </c>
      <c r="C50" s="79" t="s">
        <v>96</v>
      </c>
      <c r="D50" s="132">
        <v>16</v>
      </c>
      <c r="E50" s="129">
        <v>7.62</v>
      </c>
      <c r="F50" s="130">
        <v>20</v>
      </c>
      <c r="G50" s="129">
        <v>6.95</v>
      </c>
    </row>
    <row r="51" spans="2:7">
      <c r="B51" s="76" t="s">
        <v>97</v>
      </c>
      <c r="C51" s="170" t="s">
        <v>98</v>
      </c>
      <c r="D51" s="127">
        <v>14</v>
      </c>
      <c r="E51" s="128">
        <v>7.64</v>
      </c>
      <c r="F51" s="131">
        <v>21</v>
      </c>
      <c r="G51" s="128">
        <v>6.67</v>
      </c>
    </row>
    <row r="52" spans="2:7">
      <c r="B52" s="120" t="s">
        <v>99</v>
      </c>
      <c r="C52" s="170" t="s">
        <v>100</v>
      </c>
      <c r="D52" s="127">
        <v>16</v>
      </c>
      <c r="E52" s="128">
        <v>7.88</v>
      </c>
      <c r="F52" s="131">
        <v>19</v>
      </c>
      <c r="G52" s="128">
        <v>7.58</v>
      </c>
    </row>
    <row r="53" spans="2:7">
      <c r="B53" s="76" t="s">
        <v>101</v>
      </c>
      <c r="C53" s="170" t="s">
        <v>102</v>
      </c>
      <c r="D53" s="127">
        <v>12</v>
      </c>
      <c r="E53" s="134">
        <v>7.5</v>
      </c>
      <c r="F53" s="131">
        <v>20</v>
      </c>
      <c r="G53" s="128">
        <v>5.95</v>
      </c>
    </row>
    <row r="54" spans="2:7">
      <c r="B54" s="120" t="s">
        <v>103</v>
      </c>
      <c r="C54" s="170" t="s">
        <v>104</v>
      </c>
      <c r="D54" s="127">
        <v>11</v>
      </c>
      <c r="E54" s="128">
        <v>7.64</v>
      </c>
      <c r="F54" s="131">
        <v>17</v>
      </c>
      <c r="G54" s="128">
        <v>5.82</v>
      </c>
    </row>
    <row r="55" spans="2:7" ht="18" customHeight="1">
      <c r="B55" s="76" t="s">
        <v>105</v>
      </c>
      <c r="C55" s="80" t="s">
        <v>106</v>
      </c>
      <c r="D55" s="127">
        <v>13</v>
      </c>
      <c r="E55" s="134">
        <v>8</v>
      </c>
      <c r="F55" s="131">
        <v>20</v>
      </c>
      <c r="G55" s="128">
        <v>6.85</v>
      </c>
    </row>
    <row r="56" spans="2:7">
      <c r="B56" s="120" t="s">
        <v>107</v>
      </c>
      <c r="C56" s="170" t="s">
        <v>108</v>
      </c>
      <c r="D56" s="127">
        <v>14</v>
      </c>
      <c r="E56" s="134">
        <v>7.5</v>
      </c>
      <c r="F56" s="131">
        <v>15</v>
      </c>
      <c r="G56" s="128">
        <v>6.87</v>
      </c>
    </row>
    <row r="57" spans="2:7">
      <c r="B57" s="76" t="s">
        <v>109</v>
      </c>
      <c r="C57" s="170" t="s">
        <v>110</v>
      </c>
      <c r="D57" s="118">
        <v>14</v>
      </c>
      <c r="E57" s="62">
        <v>7.36</v>
      </c>
      <c r="F57" s="64">
        <v>16</v>
      </c>
      <c r="G57" s="61">
        <v>6.5</v>
      </c>
    </row>
    <row r="58" spans="2:7">
      <c r="B58" s="120" t="s">
        <v>111</v>
      </c>
      <c r="C58" s="170" t="s">
        <v>112</v>
      </c>
      <c r="D58" s="118">
        <v>13</v>
      </c>
      <c r="E58" s="62">
        <v>7.54</v>
      </c>
      <c r="F58" s="64">
        <v>15</v>
      </c>
      <c r="G58" s="62">
        <v>6.33</v>
      </c>
    </row>
    <row r="59" spans="2:7" ht="24.6">
      <c r="B59" s="76" t="s">
        <v>113</v>
      </c>
      <c r="C59" s="80" t="s">
        <v>114</v>
      </c>
      <c r="D59" s="118">
        <v>15</v>
      </c>
      <c r="E59" s="62">
        <v>8.07</v>
      </c>
      <c r="F59" s="64">
        <v>19</v>
      </c>
      <c r="G59" s="62">
        <v>7.53</v>
      </c>
    </row>
    <row r="60" spans="2:7" ht="15" thickBot="1">
      <c r="B60" s="133" t="s">
        <v>115</v>
      </c>
      <c r="C60" s="78" t="s">
        <v>116</v>
      </c>
      <c r="D60" s="121">
        <v>13</v>
      </c>
      <c r="E60" s="123">
        <v>7.92</v>
      </c>
      <c r="F60" s="65">
        <v>17</v>
      </c>
      <c r="G60" s="123">
        <v>6.53</v>
      </c>
    </row>
    <row r="63" spans="2:7">
      <c r="B63" s="135" t="s">
        <v>138</v>
      </c>
    </row>
    <row r="65" spans="2:7" ht="15" thickBot="1">
      <c r="B65" s="14" t="s">
        <v>160</v>
      </c>
    </row>
    <row r="66" spans="2:7" ht="30.95" customHeight="1">
      <c r="B66" s="259"/>
      <c r="C66" s="260"/>
      <c r="D66" s="256" t="s">
        <v>146</v>
      </c>
      <c r="E66" s="257"/>
      <c r="F66" s="258" t="s">
        <v>148</v>
      </c>
      <c r="G66" s="257"/>
    </row>
    <row r="67" spans="2:7" ht="11.25" customHeight="1" thickBot="1">
      <c r="B67" s="261"/>
      <c r="C67" s="262"/>
      <c r="D67" s="107" t="s">
        <v>57</v>
      </c>
      <c r="E67" s="108" t="s">
        <v>59</v>
      </c>
      <c r="F67" s="109" t="s">
        <v>57</v>
      </c>
      <c r="G67" s="108" t="s">
        <v>59</v>
      </c>
    </row>
    <row r="68" spans="2:7" ht="24.6">
      <c r="B68" s="114">
        <v>1</v>
      </c>
      <c r="C68" s="79" t="s">
        <v>140</v>
      </c>
      <c r="D68" s="115">
        <v>16</v>
      </c>
      <c r="E68" s="126">
        <v>7.31</v>
      </c>
      <c r="F68" s="115">
        <v>20</v>
      </c>
      <c r="G68" s="126">
        <v>6.45</v>
      </c>
    </row>
    <row r="69" spans="2:7" ht="24.6">
      <c r="B69" s="76">
        <v>2</v>
      </c>
      <c r="C69" s="80" t="s">
        <v>141</v>
      </c>
      <c r="D69" s="118">
        <v>16</v>
      </c>
      <c r="E69" s="136">
        <v>7.44</v>
      </c>
      <c r="F69" s="118">
        <v>22</v>
      </c>
      <c r="G69" s="136">
        <v>6.86</v>
      </c>
    </row>
    <row r="70" spans="2:7" ht="24.6">
      <c r="B70" s="120">
        <v>3</v>
      </c>
      <c r="C70" s="35" t="s">
        <v>142</v>
      </c>
      <c r="D70" s="118">
        <v>16</v>
      </c>
      <c r="E70" s="50">
        <v>7.56</v>
      </c>
      <c r="F70" s="118">
        <v>21</v>
      </c>
      <c r="G70" s="50">
        <v>7.57</v>
      </c>
    </row>
    <row r="71" spans="2:7" ht="24.6">
      <c r="B71" s="76">
        <v>4</v>
      </c>
      <c r="C71" s="80" t="s">
        <v>143</v>
      </c>
      <c r="D71" s="118">
        <v>16</v>
      </c>
      <c r="E71" s="136">
        <v>7.75</v>
      </c>
      <c r="F71" s="118">
        <v>20</v>
      </c>
      <c r="G71" s="136">
        <v>6.75</v>
      </c>
    </row>
    <row r="72" spans="2:7" ht="24.95" thickBot="1">
      <c r="B72" s="133">
        <v>5</v>
      </c>
      <c r="C72" s="200" t="s">
        <v>144</v>
      </c>
      <c r="D72" s="121">
        <v>16</v>
      </c>
      <c r="E72" s="54">
        <v>7.69</v>
      </c>
      <c r="F72" s="121">
        <v>20</v>
      </c>
      <c r="G72" s="55">
        <v>7.25</v>
      </c>
    </row>
    <row r="74" spans="2:7" ht="15" thickBot="1"/>
    <row r="75" spans="2:7" ht="30.95" customHeight="1">
      <c r="B75" s="259"/>
      <c r="C75" s="260"/>
      <c r="D75" s="256" t="s">
        <v>146</v>
      </c>
      <c r="E75" s="257"/>
      <c r="F75" s="258" t="s">
        <v>148</v>
      </c>
      <c r="G75" s="257"/>
    </row>
    <row r="76" spans="2:7" ht="11.25" customHeight="1" thickBot="1">
      <c r="B76" s="261"/>
      <c r="C76" s="262"/>
      <c r="D76" s="107" t="s">
        <v>57</v>
      </c>
      <c r="E76" s="108" t="s">
        <v>59</v>
      </c>
      <c r="F76" s="109" t="s">
        <v>57</v>
      </c>
      <c r="G76" s="108" t="s">
        <v>59</v>
      </c>
    </row>
    <row r="77" spans="2:7" ht="15" thickBot="1">
      <c r="B77" s="263" t="s">
        <v>161</v>
      </c>
      <c r="C77" s="264"/>
      <c r="D77" s="113">
        <v>16</v>
      </c>
      <c r="E77" s="112">
        <v>7.71</v>
      </c>
      <c r="F77" s="113">
        <v>28</v>
      </c>
      <c r="G77" s="112">
        <v>6.98</v>
      </c>
    </row>
  </sheetData>
  <mergeCells count="27">
    <mergeCell ref="B77:C77"/>
    <mergeCell ref="B40:C41"/>
    <mergeCell ref="B35:C36"/>
    <mergeCell ref="D35:E35"/>
    <mergeCell ref="F35:G35"/>
    <mergeCell ref="D40:E40"/>
    <mergeCell ref="F40:G40"/>
    <mergeCell ref="F66:G66"/>
    <mergeCell ref="D48:E48"/>
    <mergeCell ref="F48:G48"/>
    <mergeCell ref="B48:C49"/>
    <mergeCell ref="D75:E75"/>
    <mergeCell ref="F75:G75"/>
    <mergeCell ref="D66:E66"/>
    <mergeCell ref="B75:C76"/>
    <mergeCell ref="B66:C67"/>
    <mergeCell ref="D22:E22"/>
    <mergeCell ref="F22:G22"/>
    <mergeCell ref="D28:E28"/>
    <mergeCell ref="F28:G28"/>
    <mergeCell ref="B22:C23"/>
    <mergeCell ref="B28:C29"/>
    <mergeCell ref="D4:E4"/>
    <mergeCell ref="F4:G4"/>
    <mergeCell ref="D10:E10"/>
    <mergeCell ref="F10:G10"/>
    <mergeCell ref="B10:C11"/>
  </mergeCells>
  <phoneticPr fontId="2" type="noConversion"/>
  <conditionalFormatting sqref="C1:C3 C78:C193">
    <cfRule type="expression" dxfId="30" priority="14">
      <formula>AND(C1&lt;0.05, C1&lt;&gt;"")</formula>
    </cfRule>
  </conditionalFormatting>
  <conditionalFormatting sqref="C13:C19">
    <cfRule type="expression" dxfId="29" priority="10">
      <formula>AND(C13&lt;0.05, C13&lt;&gt;"")</formula>
    </cfRule>
    <cfRule type="expression" dxfId="28" priority="11">
      <formula>AND(C13&lt;0.05, C13&lt;&gt;"")</formula>
    </cfRule>
    <cfRule type="expression" dxfId="27" priority="12">
      <formula>AND(C13&lt;0.05, C13&lt;&gt;"")</formula>
    </cfRule>
  </conditionalFormatting>
  <conditionalFormatting sqref="C31:C32">
    <cfRule type="expression" dxfId="26" priority="7">
      <formula>AND(C31&lt;0.05, C31&lt;&gt;"")</formula>
    </cfRule>
    <cfRule type="expression" dxfId="25" priority="8">
      <formula>AND(C31&lt;0.05, C31&lt;&gt;"")</formula>
    </cfRule>
    <cfRule type="expression" dxfId="24" priority="9">
      <formula>AND(C31&lt;0.05, C31&lt;&gt;"")</formula>
    </cfRule>
  </conditionalFormatting>
  <conditionalFormatting sqref="C51:C56">
    <cfRule type="expression" dxfId="23" priority="4">
      <formula>AND(C51&lt;0.05, C51&lt;&gt;"")</formula>
    </cfRule>
    <cfRule type="expression" dxfId="22" priority="5">
      <formula>AND(C51&lt;0.05, C51&lt;&gt;"")</formula>
    </cfRule>
    <cfRule type="expression" dxfId="21" priority="6">
      <formula>AND(C51&lt;0.05, C51&lt;&gt;"")</formula>
    </cfRule>
  </conditionalFormatting>
  <conditionalFormatting sqref="C69:C72">
    <cfRule type="expression" dxfId="20" priority="1">
      <formula>AND(C69&lt;0.05, C69&lt;&gt;"")</formula>
    </cfRule>
    <cfRule type="expression" dxfId="19" priority="2">
      <formula>AND(C69&lt;0.05, C69&lt;&gt;"")</formula>
    </cfRule>
    <cfRule type="expression" dxfId="18" priority="3">
      <formula>AND(C69&lt;0.05, C69&lt;&gt;"")</formula>
    </cfRule>
  </conditionalFormatting>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A92A-E8E5-4108-AF32-D4529C794A05}">
  <dimension ref="B1:I58"/>
  <sheetViews>
    <sheetView topLeftCell="A7" workbookViewId="0">
      <selection activeCell="B33" sqref="B33"/>
    </sheetView>
  </sheetViews>
  <sheetFormatPr defaultColWidth="10.85546875" defaultRowHeight="14.45"/>
  <cols>
    <col min="1" max="1" width="9.140625" customWidth="1"/>
    <col min="2" max="2" width="6.28515625" customWidth="1"/>
    <col min="3" max="3" width="35.7109375" customWidth="1"/>
    <col min="4" max="13" width="6.28515625" customWidth="1"/>
  </cols>
  <sheetData>
    <row r="1" spans="2:9" s="12" customFormat="1" ht="39.950000000000003" customHeight="1">
      <c r="B1" s="86" t="s">
        <v>162</v>
      </c>
    </row>
    <row r="2" spans="2:9" ht="14.45" customHeight="1">
      <c r="B2" s="135" t="s">
        <v>55</v>
      </c>
    </row>
    <row r="3" spans="2:9" ht="14.45" customHeight="1" thickBot="1">
      <c r="B3" s="138"/>
    </row>
    <row r="4" spans="2:9" ht="14.45" customHeight="1">
      <c r="B4" s="271"/>
      <c r="C4" s="275"/>
      <c r="D4" s="268" t="s">
        <v>163</v>
      </c>
      <c r="E4" s="269"/>
      <c r="F4" s="270"/>
      <c r="G4" s="268" t="s">
        <v>164</v>
      </c>
      <c r="H4" s="269"/>
      <c r="I4" s="270"/>
    </row>
    <row r="5" spans="2:9" ht="15" thickBot="1">
      <c r="B5" s="273"/>
      <c r="C5" s="276"/>
      <c r="D5" s="141" t="s">
        <v>165</v>
      </c>
      <c r="E5" s="142" t="s">
        <v>166</v>
      </c>
      <c r="F5" s="143" t="s">
        <v>167</v>
      </c>
      <c r="G5" s="141" t="s">
        <v>165</v>
      </c>
      <c r="H5" s="144" t="s">
        <v>166</v>
      </c>
      <c r="I5" s="143" t="s">
        <v>167</v>
      </c>
    </row>
    <row r="6" spans="2:9" ht="24.6" thickBot="1">
      <c r="B6" s="188" t="s">
        <v>61</v>
      </c>
      <c r="C6" s="201" t="s">
        <v>168</v>
      </c>
      <c r="D6" s="145">
        <v>105</v>
      </c>
      <c r="E6" s="146">
        <v>4.93333333333333</v>
      </c>
      <c r="F6" s="147">
        <v>2.2543405426091399</v>
      </c>
      <c r="G6" s="145">
        <v>44</v>
      </c>
      <c r="H6" s="148">
        <v>6.7045454545454497</v>
      </c>
      <c r="I6" s="147">
        <v>2.0297731051403098</v>
      </c>
    </row>
    <row r="7" spans="2:9">
      <c r="B7" s="103" t="s">
        <v>169</v>
      </c>
    </row>
    <row r="8" spans="2:9">
      <c r="B8" s="103" t="s">
        <v>170</v>
      </c>
    </row>
    <row r="9" spans="2:9">
      <c r="B9" s="104"/>
    </row>
    <row r="11" spans="2:9">
      <c r="B11" s="14" t="s">
        <v>64</v>
      </c>
    </row>
    <row r="12" spans="2:9" ht="15" thickBot="1">
      <c r="B12" s="14"/>
    </row>
    <row r="13" spans="2:9">
      <c r="B13" s="271"/>
      <c r="C13" s="275"/>
      <c r="D13" s="268" t="s">
        <v>163</v>
      </c>
      <c r="E13" s="269"/>
      <c r="F13" s="270"/>
      <c r="G13" s="268" t="s">
        <v>164</v>
      </c>
      <c r="H13" s="269"/>
      <c r="I13" s="270"/>
    </row>
    <row r="14" spans="2:9" ht="15" thickBot="1">
      <c r="B14" s="273"/>
      <c r="C14" s="276"/>
      <c r="D14" s="141" t="s">
        <v>165</v>
      </c>
      <c r="E14" s="142" t="s">
        <v>166</v>
      </c>
      <c r="F14" s="143" t="s">
        <v>167</v>
      </c>
      <c r="G14" s="141" t="s">
        <v>165</v>
      </c>
      <c r="H14" s="144" t="s">
        <v>166</v>
      </c>
      <c r="I14" s="143" t="s">
        <v>167</v>
      </c>
    </row>
    <row r="15" spans="2:9" ht="24.6" thickBot="1">
      <c r="B15" s="188" t="s">
        <v>76</v>
      </c>
      <c r="C15" s="201" t="s">
        <v>171</v>
      </c>
      <c r="D15" s="145">
        <v>92</v>
      </c>
      <c r="E15" s="146">
        <v>5.9347826086956497</v>
      </c>
      <c r="F15" s="147">
        <v>1.9851334708972701</v>
      </c>
      <c r="G15" s="145">
        <v>38</v>
      </c>
      <c r="H15" s="148">
        <v>7.4210526315789496</v>
      </c>
      <c r="I15" s="147">
        <v>1.5357290538649</v>
      </c>
    </row>
    <row r="16" spans="2:9">
      <c r="B16" s="103" t="s">
        <v>172</v>
      </c>
    </row>
    <row r="17" spans="2:9">
      <c r="B17" s="103" t="s">
        <v>170</v>
      </c>
    </row>
    <row r="20" spans="2:9" ht="15" thickBot="1">
      <c r="B20" s="7" t="s">
        <v>173</v>
      </c>
    </row>
    <row r="21" spans="2:9">
      <c r="B21" s="271"/>
      <c r="C21" s="275"/>
      <c r="D21" s="268" t="s">
        <v>163</v>
      </c>
      <c r="E21" s="269"/>
      <c r="F21" s="270"/>
      <c r="G21" s="268" t="s">
        <v>164</v>
      </c>
      <c r="H21" s="269"/>
      <c r="I21" s="270"/>
    </row>
    <row r="22" spans="2:9" ht="15" thickBot="1">
      <c r="B22" s="273"/>
      <c r="C22" s="276"/>
      <c r="D22" s="141" t="s">
        <v>165</v>
      </c>
      <c r="E22" s="142" t="s">
        <v>166</v>
      </c>
      <c r="F22" s="143" t="s">
        <v>167</v>
      </c>
      <c r="G22" s="141" t="s">
        <v>165</v>
      </c>
      <c r="H22" s="144" t="s">
        <v>166</v>
      </c>
      <c r="I22" s="143" t="s">
        <v>167</v>
      </c>
    </row>
    <row r="23" spans="2:9" ht="24.6">
      <c r="B23" s="159" t="s">
        <v>80</v>
      </c>
      <c r="C23" s="161" t="s">
        <v>174</v>
      </c>
      <c r="D23" s="150">
        <v>86</v>
      </c>
      <c r="E23" s="151">
        <v>6.0581395348837201</v>
      </c>
      <c r="F23" s="152">
        <v>2.0657125314655702</v>
      </c>
      <c r="G23" s="150">
        <v>42</v>
      </c>
      <c r="H23" s="151">
        <v>7.71428571428571</v>
      </c>
      <c r="I23" s="152">
        <v>1.5970355813455199</v>
      </c>
    </row>
    <row r="24" spans="2:9" ht="24.6">
      <c r="B24" s="160" t="s">
        <v>82</v>
      </c>
      <c r="C24" s="162" t="s">
        <v>175</v>
      </c>
      <c r="D24" s="153">
        <v>79</v>
      </c>
      <c r="E24" s="154">
        <v>5.8734177215189902</v>
      </c>
      <c r="F24" s="155">
        <v>2.0404064992657802</v>
      </c>
      <c r="G24" s="153">
        <v>41</v>
      </c>
      <c r="H24" s="154">
        <v>7.4390243902439002</v>
      </c>
      <c r="I24" s="155">
        <v>1.70365460830247</v>
      </c>
    </row>
    <row r="25" spans="2:9" ht="24.95" thickBot="1">
      <c r="B25" s="77" t="s">
        <v>84</v>
      </c>
      <c r="C25" s="163" t="s">
        <v>85</v>
      </c>
      <c r="D25" s="174" t="s">
        <v>176</v>
      </c>
      <c r="E25" s="175" t="s">
        <v>176</v>
      </c>
      <c r="F25" s="176" t="s">
        <v>176</v>
      </c>
      <c r="G25" s="54">
        <v>40</v>
      </c>
      <c r="H25" s="55">
        <v>6.62</v>
      </c>
      <c r="I25" s="176">
        <v>1.85</v>
      </c>
    </row>
    <row r="26" spans="2:9">
      <c r="B26" s="103" t="s">
        <v>170</v>
      </c>
    </row>
    <row r="28" spans="2:9" ht="15" thickBot="1"/>
    <row r="29" spans="2:9">
      <c r="B29" s="271"/>
      <c r="C29" s="275"/>
      <c r="D29" s="268" t="s">
        <v>163</v>
      </c>
      <c r="E29" s="269"/>
      <c r="F29" s="270"/>
      <c r="G29" s="268" t="s">
        <v>164</v>
      </c>
      <c r="H29" s="269"/>
      <c r="I29" s="270"/>
    </row>
    <row r="30" spans="2:9" ht="15" thickBot="1">
      <c r="B30" s="273"/>
      <c r="C30" s="276"/>
      <c r="D30" s="141" t="s">
        <v>165</v>
      </c>
      <c r="E30" s="142" t="s">
        <v>166</v>
      </c>
      <c r="F30" s="143" t="s">
        <v>167</v>
      </c>
      <c r="G30" s="141" t="s">
        <v>165</v>
      </c>
      <c r="H30" s="144" t="s">
        <v>166</v>
      </c>
      <c r="I30" s="143" t="s">
        <v>167</v>
      </c>
    </row>
    <row r="31" spans="2:9" ht="36.950000000000003" thickBot="1">
      <c r="B31" s="164" t="s">
        <v>90</v>
      </c>
      <c r="C31" s="182" t="s">
        <v>177</v>
      </c>
      <c r="D31" s="145">
        <v>68</v>
      </c>
      <c r="E31" s="146">
        <v>6.1764705882352899</v>
      </c>
      <c r="F31" s="147">
        <v>2.0438562942048599</v>
      </c>
      <c r="G31" s="145">
        <v>38</v>
      </c>
      <c r="H31" s="148">
        <v>7.6052631578947398</v>
      </c>
      <c r="I31" s="147">
        <v>1.60302878334345</v>
      </c>
    </row>
    <row r="32" spans="2:9">
      <c r="B32" s="103" t="s">
        <v>178</v>
      </c>
    </row>
    <row r="33" spans="2:9">
      <c r="B33" s="103" t="s">
        <v>170</v>
      </c>
    </row>
    <row r="36" spans="2:9">
      <c r="B36" s="14" t="s">
        <v>92</v>
      </c>
    </row>
    <row r="37" spans="2:9">
      <c r="B37" s="14"/>
    </row>
    <row r="38" spans="2:9" ht="15" thickBot="1">
      <c r="B38" s="58" t="s">
        <v>179</v>
      </c>
    </row>
    <row r="39" spans="2:9">
      <c r="B39" s="271"/>
      <c r="C39" s="272"/>
      <c r="D39" s="268" t="s">
        <v>163</v>
      </c>
      <c r="E39" s="269"/>
      <c r="F39" s="270"/>
      <c r="G39" s="268" t="s">
        <v>164</v>
      </c>
      <c r="H39" s="269"/>
      <c r="I39" s="270"/>
    </row>
    <row r="40" spans="2:9" ht="15" thickBot="1">
      <c r="B40" s="273"/>
      <c r="C40" s="274"/>
      <c r="D40" s="141" t="s">
        <v>165</v>
      </c>
      <c r="E40" s="142" t="s">
        <v>166</v>
      </c>
      <c r="F40" s="143" t="s">
        <v>167</v>
      </c>
      <c r="G40" s="141" t="s">
        <v>165</v>
      </c>
      <c r="H40" s="144" t="s">
        <v>166</v>
      </c>
      <c r="I40" s="143" t="s">
        <v>167</v>
      </c>
    </row>
    <row r="41" spans="2:9">
      <c r="B41" s="159" t="s">
        <v>95</v>
      </c>
      <c r="C41" s="169" t="s">
        <v>180</v>
      </c>
      <c r="D41" s="171">
        <v>74</v>
      </c>
      <c r="E41" s="166">
        <v>5.7702702702702702</v>
      </c>
      <c r="F41" s="167">
        <v>2.1102963324815001</v>
      </c>
      <c r="G41" s="165">
        <v>36</v>
      </c>
      <c r="H41" s="166">
        <v>7.25</v>
      </c>
      <c r="I41" s="167">
        <v>1.7464249196573001</v>
      </c>
    </row>
    <row r="42" spans="2:9">
      <c r="B42" s="160" t="s">
        <v>97</v>
      </c>
      <c r="C42" s="158" t="s">
        <v>181</v>
      </c>
      <c r="D42" s="153">
        <v>73</v>
      </c>
      <c r="E42" s="154">
        <v>5.6575342465753398</v>
      </c>
      <c r="F42" s="155">
        <v>2.2926160341541899</v>
      </c>
      <c r="G42" s="156">
        <v>35</v>
      </c>
      <c r="H42" s="154">
        <v>7.0571428571428596</v>
      </c>
      <c r="I42" s="155">
        <v>1.9991594872501299</v>
      </c>
    </row>
    <row r="43" spans="2:9">
      <c r="B43" s="160" t="s">
        <v>99</v>
      </c>
      <c r="C43" s="158" t="s">
        <v>100</v>
      </c>
      <c r="D43" s="153">
        <v>77</v>
      </c>
      <c r="E43" s="154">
        <v>6.9480519480519503</v>
      </c>
      <c r="F43" s="155">
        <v>2.0319559147213702</v>
      </c>
      <c r="G43" s="156">
        <v>35</v>
      </c>
      <c r="H43" s="154">
        <v>7.71</v>
      </c>
      <c r="I43" s="155">
        <v>1.7916707380580399</v>
      </c>
    </row>
    <row r="44" spans="2:9">
      <c r="B44" s="160" t="s">
        <v>101</v>
      </c>
      <c r="C44" s="158" t="s">
        <v>102</v>
      </c>
      <c r="D44" s="153">
        <v>68</v>
      </c>
      <c r="E44" s="154">
        <v>5.8088235294117601</v>
      </c>
      <c r="F44" s="155">
        <v>2.1178512973405499</v>
      </c>
      <c r="G44" s="156">
        <v>32</v>
      </c>
      <c r="H44" s="154">
        <v>6.53</v>
      </c>
      <c r="I44" s="155">
        <v>2.42279996644778</v>
      </c>
    </row>
    <row r="45" spans="2:9">
      <c r="B45" s="160" t="s">
        <v>103</v>
      </c>
      <c r="C45" s="158" t="s">
        <v>182</v>
      </c>
      <c r="D45" s="153">
        <v>67</v>
      </c>
      <c r="E45" s="154">
        <v>5.2537313432835804</v>
      </c>
      <c r="F45" s="155">
        <v>2.1485956201321801</v>
      </c>
      <c r="G45" s="156">
        <v>28</v>
      </c>
      <c r="H45" s="154">
        <v>6.54</v>
      </c>
      <c r="I45" s="155">
        <v>2.4264307403192298</v>
      </c>
    </row>
    <row r="46" spans="2:9" ht="24.6">
      <c r="B46" s="160" t="s">
        <v>105</v>
      </c>
      <c r="C46" s="158" t="s">
        <v>183</v>
      </c>
      <c r="D46" s="153">
        <v>77</v>
      </c>
      <c r="E46" s="154">
        <v>6.2077922077922096</v>
      </c>
      <c r="F46" s="155">
        <v>2.14192278558592</v>
      </c>
      <c r="G46" s="156">
        <v>33</v>
      </c>
      <c r="H46" s="154">
        <v>7.3</v>
      </c>
      <c r="I46" s="155">
        <v>1.97618395659489</v>
      </c>
    </row>
    <row r="47" spans="2:9">
      <c r="B47" s="160" t="s">
        <v>107</v>
      </c>
      <c r="C47" s="158" t="s">
        <v>108</v>
      </c>
      <c r="D47" s="153" t="s">
        <v>176</v>
      </c>
      <c r="E47" s="154" t="s">
        <v>176</v>
      </c>
      <c r="F47" s="155" t="s">
        <v>176</v>
      </c>
      <c r="G47" s="153">
        <v>29</v>
      </c>
      <c r="H47" s="154">
        <v>7.17</v>
      </c>
      <c r="I47" s="155">
        <v>2.09</v>
      </c>
    </row>
    <row r="48" spans="2:9">
      <c r="B48" s="160" t="s">
        <v>109</v>
      </c>
      <c r="C48" s="170" t="s">
        <v>110</v>
      </c>
      <c r="D48" s="153" t="s">
        <v>176</v>
      </c>
      <c r="E48" s="154" t="s">
        <v>176</v>
      </c>
      <c r="F48" s="155" t="s">
        <v>176</v>
      </c>
      <c r="G48" s="153">
        <v>30</v>
      </c>
      <c r="H48" s="154">
        <v>6.9</v>
      </c>
      <c r="I48" s="155">
        <v>2.37</v>
      </c>
    </row>
    <row r="49" spans="2:9">
      <c r="B49" s="160" t="s">
        <v>111</v>
      </c>
      <c r="C49" s="170" t="s">
        <v>112</v>
      </c>
      <c r="D49" s="153" t="s">
        <v>176</v>
      </c>
      <c r="E49" s="154" t="s">
        <v>176</v>
      </c>
      <c r="F49" s="155" t="s">
        <v>176</v>
      </c>
      <c r="G49" s="153">
        <v>28</v>
      </c>
      <c r="H49" s="154">
        <v>6.89</v>
      </c>
      <c r="I49" s="155">
        <v>2.15</v>
      </c>
    </row>
    <row r="50" spans="2:9" ht="24.6">
      <c r="B50" s="160" t="s">
        <v>113</v>
      </c>
      <c r="C50" s="80" t="s">
        <v>114</v>
      </c>
      <c r="D50" s="153" t="s">
        <v>176</v>
      </c>
      <c r="E50" s="154" t="s">
        <v>176</v>
      </c>
      <c r="F50" s="155" t="s">
        <v>176</v>
      </c>
      <c r="G50" s="153">
        <v>34</v>
      </c>
      <c r="H50" s="154">
        <v>7.76</v>
      </c>
      <c r="I50" s="155">
        <v>1.74</v>
      </c>
    </row>
    <row r="51" spans="2:9" ht="15" thickBot="1">
      <c r="B51" s="168" t="s">
        <v>115</v>
      </c>
      <c r="C51" s="78" t="s">
        <v>116</v>
      </c>
      <c r="D51" s="174" t="s">
        <v>176</v>
      </c>
      <c r="E51" s="175" t="s">
        <v>176</v>
      </c>
      <c r="F51" s="176" t="s">
        <v>176</v>
      </c>
      <c r="G51" s="174">
        <v>30</v>
      </c>
      <c r="H51" s="175">
        <v>7.13</v>
      </c>
      <c r="I51" s="176">
        <v>2.2999999999999998</v>
      </c>
    </row>
    <row r="52" spans="2:9">
      <c r="B52" s="103" t="s">
        <v>170</v>
      </c>
    </row>
    <row r="54" spans="2:9" ht="15" thickBot="1"/>
    <row r="55" spans="2:9">
      <c r="B55" s="271"/>
      <c r="C55" s="275"/>
      <c r="D55" s="268" t="s">
        <v>163</v>
      </c>
      <c r="E55" s="269"/>
      <c r="F55" s="270"/>
      <c r="G55" s="268" t="s">
        <v>164</v>
      </c>
      <c r="H55" s="269"/>
      <c r="I55" s="270"/>
    </row>
    <row r="56" spans="2:9" ht="15" thickBot="1">
      <c r="B56" s="273"/>
      <c r="C56" s="276"/>
      <c r="D56" s="141" t="s">
        <v>165</v>
      </c>
      <c r="E56" s="142" t="s">
        <v>166</v>
      </c>
      <c r="F56" s="143" t="s">
        <v>167</v>
      </c>
      <c r="G56" s="141" t="s">
        <v>165</v>
      </c>
      <c r="H56" s="144" t="s">
        <v>166</v>
      </c>
      <c r="I56" s="143" t="s">
        <v>167</v>
      </c>
    </row>
    <row r="57" spans="2:9" ht="29.45" customHeight="1" thickBot="1">
      <c r="B57" s="263" t="s">
        <v>184</v>
      </c>
      <c r="C57" s="264"/>
      <c r="D57" s="173">
        <v>99</v>
      </c>
      <c r="E57" s="146">
        <v>5.98619127785794</v>
      </c>
      <c r="F57" s="147">
        <v>1.8079077841807201</v>
      </c>
      <c r="G57" s="145">
        <v>44</v>
      </c>
      <c r="H57" s="148">
        <v>7.2431670602125102</v>
      </c>
      <c r="I57" s="147">
        <v>1.4730069688613401</v>
      </c>
    </row>
    <row r="58" spans="2:9">
      <c r="B58" s="103" t="s">
        <v>170</v>
      </c>
    </row>
  </sheetData>
  <mergeCells count="19">
    <mergeCell ref="B57:C57"/>
    <mergeCell ref="B21:C22"/>
    <mergeCell ref="B13:C14"/>
    <mergeCell ref="B4:C5"/>
    <mergeCell ref="D29:F29"/>
    <mergeCell ref="D39:F39"/>
    <mergeCell ref="G29:I29"/>
    <mergeCell ref="B29:C30"/>
    <mergeCell ref="D4:F4"/>
    <mergeCell ref="G4:I4"/>
    <mergeCell ref="D13:F13"/>
    <mergeCell ref="G13:I13"/>
    <mergeCell ref="D21:F21"/>
    <mergeCell ref="G21:I21"/>
    <mergeCell ref="G39:I39"/>
    <mergeCell ref="B39:C40"/>
    <mergeCell ref="D55:F55"/>
    <mergeCell ref="G55:I55"/>
    <mergeCell ref="B55:C56"/>
  </mergeCells>
  <phoneticPr fontId="2" type="noConversion"/>
  <conditionalFormatting sqref="B6:C6 B4">
    <cfRule type="expression" dxfId="17" priority="10">
      <formula>AND(B4&lt;0.05, B4&lt;&gt;"")</formula>
    </cfRule>
  </conditionalFormatting>
  <conditionalFormatting sqref="B15:C15 B13">
    <cfRule type="expression" dxfId="16" priority="9">
      <formula>AND(B13&lt;0.05, B13&lt;&gt;"")</formula>
    </cfRule>
  </conditionalFormatting>
  <conditionalFormatting sqref="B23:B24">
    <cfRule type="expression" dxfId="15" priority="7">
      <formula>AND(B23&lt;0.05, B23&lt;&gt;"")</formula>
    </cfRule>
  </conditionalFormatting>
  <conditionalFormatting sqref="B21">
    <cfRule type="expression" dxfId="14" priority="8">
      <formula>AND(B21&lt;0.05, B21&lt;&gt;"")</formula>
    </cfRule>
  </conditionalFormatting>
  <conditionalFormatting sqref="B31">
    <cfRule type="expression" dxfId="13" priority="5">
      <formula>AND(B31&lt;0.05, B31&lt;&gt;"")</formula>
    </cfRule>
  </conditionalFormatting>
  <conditionalFormatting sqref="B29">
    <cfRule type="expression" dxfId="12" priority="6">
      <formula>AND(B29&lt;0.05, B29&lt;&gt;"")</formula>
    </cfRule>
  </conditionalFormatting>
  <conditionalFormatting sqref="B41:B51">
    <cfRule type="expression" dxfId="11" priority="4">
      <formula>AND(B41&lt;0.05, B41&lt;&gt;"")</formula>
    </cfRule>
  </conditionalFormatting>
  <conditionalFormatting sqref="B39">
    <cfRule type="expression" dxfId="10" priority="3">
      <formula>AND(B39&lt;0.05, B39&lt;&gt;"")</formula>
    </cfRule>
  </conditionalFormatting>
  <conditionalFormatting sqref="B55">
    <cfRule type="expression" dxfId="9" priority="2">
      <formula>AND(B55&lt;0.05, B55&lt;&gt;"")</formula>
    </cfRule>
  </conditionalFormatting>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4E7D4-B7F1-40B7-879B-BECB0BC80C24}">
  <dimension ref="B1:I58"/>
  <sheetViews>
    <sheetView workbookViewId="0">
      <selection activeCell="H10" sqref="H10"/>
    </sheetView>
  </sheetViews>
  <sheetFormatPr defaultColWidth="10.85546875" defaultRowHeight="14.45"/>
  <cols>
    <col min="1" max="1" width="9.140625" customWidth="1"/>
    <col min="2" max="2" width="6.28515625" customWidth="1"/>
    <col min="3" max="3" width="35.7109375" customWidth="1"/>
    <col min="4" max="13" width="6.28515625" customWidth="1"/>
  </cols>
  <sheetData>
    <row r="1" spans="2:9" s="12" customFormat="1" ht="39.950000000000003" customHeight="1">
      <c r="B1" s="86" t="s">
        <v>185</v>
      </c>
    </row>
    <row r="2" spans="2:9" ht="14.45" customHeight="1">
      <c r="B2" s="135" t="s">
        <v>55</v>
      </c>
    </row>
    <row r="3" spans="2:9" ht="15" thickBot="1"/>
    <row r="4" spans="2:9">
      <c r="B4" s="271"/>
      <c r="C4" s="275"/>
      <c r="D4" s="268" t="s">
        <v>163</v>
      </c>
      <c r="E4" s="269"/>
      <c r="F4" s="270"/>
      <c r="G4" s="268" t="s">
        <v>164</v>
      </c>
      <c r="H4" s="269"/>
      <c r="I4" s="270"/>
    </row>
    <row r="5" spans="2:9" ht="15" thickBot="1">
      <c r="B5" s="273"/>
      <c r="C5" s="276"/>
      <c r="D5" s="177" t="s">
        <v>165</v>
      </c>
      <c r="E5" s="178" t="s">
        <v>166</v>
      </c>
      <c r="F5" s="179" t="s">
        <v>167</v>
      </c>
      <c r="G5" s="177" t="s">
        <v>165</v>
      </c>
      <c r="H5" s="180" t="s">
        <v>166</v>
      </c>
      <c r="I5" s="179" t="s">
        <v>167</v>
      </c>
    </row>
    <row r="6" spans="2:9" ht="24.6" thickBot="1">
      <c r="B6" s="188" t="s">
        <v>61</v>
      </c>
      <c r="C6" s="201" t="s">
        <v>168</v>
      </c>
      <c r="D6" s="145">
        <v>46</v>
      </c>
      <c r="E6" s="146">
        <v>5.9565217391304301</v>
      </c>
      <c r="F6" s="147">
        <v>1.7632863476932401</v>
      </c>
      <c r="G6" s="145">
        <v>30</v>
      </c>
      <c r="H6" s="148">
        <v>7.1666666666666696</v>
      </c>
      <c r="I6" s="147">
        <v>1.8585001986832701</v>
      </c>
    </row>
    <row r="7" spans="2:9">
      <c r="B7" s="103" t="s">
        <v>169</v>
      </c>
    </row>
    <row r="8" spans="2:9">
      <c r="B8" s="103" t="s">
        <v>170</v>
      </c>
    </row>
    <row r="11" spans="2:9">
      <c r="B11" s="14" t="s">
        <v>64</v>
      </c>
    </row>
    <row r="12" spans="2:9" ht="15" thickBot="1"/>
    <row r="13" spans="2:9">
      <c r="B13" s="271"/>
      <c r="C13" s="275"/>
      <c r="D13" s="268" t="s">
        <v>163</v>
      </c>
      <c r="E13" s="269"/>
      <c r="F13" s="270"/>
      <c r="G13" s="268" t="s">
        <v>164</v>
      </c>
      <c r="H13" s="269"/>
      <c r="I13" s="270"/>
    </row>
    <row r="14" spans="2:9" ht="15" thickBot="1">
      <c r="B14" s="273"/>
      <c r="C14" s="276"/>
      <c r="D14" s="177" t="s">
        <v>165</v>
      </c>
      <c r="E14" s="178" t="s">
        <v>166</v>
      </c>
      <c r="F14" s="179" t="s">
        <v>167</v>
      </c>
      <c r="G14" s="177" t="s">
        <v>165</v>
      </c>
      <c r="H14" s="180" t="s">
        <v>166</v>
      </c>
      <c r="I14" s="179" t="s">
        <v>167</v>
      </c>
    </row>
    <row r="15" spans="2:9" ht="24.6" thickBot="1">
      <c r="B15" s="188" t="s">
        <v>76</v>
      </c>
      <c r="C15" s="201" t="s">
        <v>171</v>
      </c>
      <c r="D15" s="145">
        <v>46</v>
      </c>
      <c r="E15" s="146">
        <v>6.2391304347826102</v>
      </c>
      <c r="F15" s="147">
        <v>1.7408144021143399</v>
      </c>
      <c r="G15" s="145">
        <v>29</v>
      </c>
      <c r="H15" s="148">
        <v>7.4482758620689697</v>
      </c>
      <c r="I15" s="147">
        <v>1.5020511427604499</v>
      </c>
    </row>
    <row r="16" spans="2:9">
      <c r="B16" s="103" t="s">
        <v>172</v>
      </c>
    </row>
    <row r="17" spans="2:9">
      <c r="B17" s="103" t="s">
        <v>170</v>
      </c>
    </row>
    <row r="20" spans="2:9" ht="15" thickBot="1">
      <c r="B20" s="7" t="s">
        <v>186</v>
      </c>
    </row>
    <row r="21" spans="2:9">
      <c r="B21" s="271"/>
      <c r="C21" s="275"/>
      <c r="D21" s="268" t="s">
        <v>163</v>
      </c>
      <c r="E21" s="269"/>
      <c r="F21" s="270"/>
      <c r="G21" s="268" t="s">
        <v>164</v>
      </c>
      <c r="H21" s="269"/>
      <c r="I21" s="270"/>
    </row>
    <row r="22" spans="2:9" ht="15" thickBot="1">
      <c r="B22" s="273"/>
      <c r="C22" s="276"/>
      <c r="D22" s="177" t="s">
        <v>165</v>
      </c>
      <c r="E22" s="178" t="s">
        <v>166</v>
      </c>
      <c r="F22" s="179" t="s">
        <v>167</v>
      </c>
      <c r="G22" s="177" t="s">
        <v>165</v>
      </c>
      <c r="H22" s="180" t="s">
        <v>166</v>
      </c>
      <c r="I22" s="179" t="s">
        <v>167</v>
      </c>
    </row>
    <row r="23" spans="2:9" ht="24.6">
      <c r="B23" s="159" t="s">
        <v>80</v>
      </c>
      <c r="C23" s="202" t="s">
        <v>174</v>
      </c>
      <c r="D23" s="171">
        <v>42</v>
      </c>
      <c r="E23" s="166">
        <v>6.4761904761904798</v>
      </c>
      <c r="F23" s="167">
        <v>2.0391066341103699</v>
      </c>
      <c r="G23" s="171">
        <v>30</v>
      </c>
      <c r="H23" s="166">
        <v>7.8</v>
      </c>
      <c r="I23" s="167">
        <v>1.44794741760118</v>
      </c>
    </row>
    <row r="24" spans="2:9" ht="24.6">
      <c r="B24" s="160" t="s">
        <v>82</v>
      </c>
      <c r="C24" s="203" t="s">
        <v>175</v>
      </c>
      <c r="D24" s="153">
        <v>40</v>
      </c>
      <c r="E24" s="154">
        <v>6.2249999999999996</v>
      </c>
      <c r="F24" s="155">
        <v>1.90124790328447</v>
      </c>
      <c r="G24" s="153">
        <v>30</v>
      </c>
      <c r="H24" s="154">
        <v>7.43333333333333</v>
      </c>
      <c r="I24" s="155">
        <v>1.7749858344909899</v>
      </c>
    </row>
    <row r="25" spans="2:9" ht="24.95" thickBot="1">
      <c r="B25" s="77" t="s">
        <v>84</v>
      </c>
      <c r="C25" s="39" t="s">
        <v>85</v>
      </c>
      <c r="D25" s="121" t="s">
        <v>176</v>
      </c>
      <c r="E25" s="65" t="s">
        <v>176</v>
      </c>
      <c r="F25" s="181" t="s">
        <v>176</v>
      </c>
      <c r="G25" s="121" t="s">
        <v>176</v>
      </c>
      <c r="H25" s="157" t="s">
        <v>176</v>
      </c>
      <c r="I25" s="63" t="s">
        <v>176</v>
      </c>
    </row>
    <row r="26" spans="2:9">
      <c r="B26" s="103" t="s">
        <v>170</v>
      </c>
    </row>
    <row r="28" spans="2:9" ht="15" thickBot="1"/>
    <row r="29" spans="2:9">
      <c r="B29" s="271"/>
      <c r="C29" s="275"/>
      <c r="D29" s="268" t="s">
        <v>163</v>
      </c>
      <c r="E29" s="269"/>
      <c r="F29" s="270"/>
      <c r="G29" s="268" t="s">
        <v>164</v>
      </c>
      <c r="H29" s="269"/>
      <c r="I29" s="270"/>
    </row>
    <row r="30" spans="2:9" ht="15" thickBot="1">
      <c r="B30" s="273"/>
      <c r="C30" s="276"/>
      <c r="D30" s="177" t="s">
        <v>165</v>
      </c>
      <c r="E30" s="178" t="s">
        <v>166</v>
      </c>
      <c r="F30" s="179" t="s">
        <v>167</v>
      </c>
      <c r="G30" s="177" t="s">
        <v>165</v>
      </c>
      <c r="H30" s="180" t="s">
        <v>166</v>
      </c>
      <c r="I30" s="179" t="s">
        <v>167</v>
      </c>
    </row>
    <row r="31" spans="2:9" ht="36.950000000000003" thickBot="1">
      <c r="B31" s="164" t="s">
        <v>90</v>
      </c>
      <c r="C31" s="182" t="s">
        <v>177</v>
      </c>
      <c r="D31" s="145">
        <v>36</v>
      </c>
      <c r="E31" s="146">
        <v>6.2777777777777803</v>
      </c>
      <c r="F31" s="147">
        <v>1.99443670688688</v>
      </c>
      <c r="G31" s="145">
        <v>28</v>
      </c>
      <c r="H31" s="148">
        <v>7.5</v>
      </c>
      <c r="I31" s="147">
        <v>1.6216132799251599</v>
      </c>
    </row>
    <row r="32" spans="2:9">
      <c r="B32" s="103" t="s">
        <v>178</v>
      </c>
    </row>
    <row r="33" spans="2:9">
      <c r="B33" s="103" t="s">
        <v>170</v>
      </c>
    </row>
    <row r="34" spans="2:9">
      <c r="B34" s="104"/>
    </row>
    <row r="36" spans="2:9">
      <c r="B36" s="14" t="s">
        <v>92</v>
      </c>
    </row>
    <row r="37" spans="2:9">
      <c r="B37" s="14"/>
    </row>
    <row r="38" spans="2:9" ht="15" thickBot="1">
      <c r="B38" s="7" t="s">
        <v>187</v>
      </c>
    </row>
    <row r="39" spans="2:9">
      <c r="B39" s="271"/>
      <c r="C39" s="272"/>
      <c r="D39" s="268" t="s">
        <v>163</v>
      </c>
      <c r="E39" s="269"/>
      <c r="F39" s="270"/>
      <c r="G39" s="268" t="s">
        <v>164</v>
      </c>
      <c r="H39" s="269"/>
      <c r="I39" s="270"/>
    </row>
    <row r="40" spans="2:9" ht="15" thickBot="1">
      <c r="B40" s="273"/>
      <c r="C40" s="274"/>
      <c r="D40" s="177" t="s">
        <v>165</v>
      </c>
      <c r="E40" s="178" t="s">
        <v>166</v>
      </c>
      <c r="F40" s="179" t="s">
        <v>167</v>
      </c>
      <c r="G40" s="177" t="s">
        <v>165</v>
      </c>
      <c r="H40" s="180" t="s">
        <v>166</v>
      </c>
      <c r="I40" s="179" t="s">
        <v>167</v>
      </c>
    </row>
    <row r="41" spans="2:9">
      <c r="B41" s="183" t="s">
        <v>95</v>
      </c>
      <c r="C41" s="184" t="s">
        <v>180</v>
      </c>
      <c r="D41" s="171">
        <v>40</v>
      </c>
      <c r="E41" s="166">
        <v>6.3250000000000002</v>
      </c>
      <c r="F41" s="167">
        <v>1.87271227956974</v>
      </c>
      <c r="G41" s="171">
        <v>28</v>
      </c>
      <c r="H41" s="166">
        <v>7.25</v>
      </c>
      <c r="I41" s="167">
        <v>1.79763218748483</v>
      </c>
    </row>
    <row r="42" spans="2:9">
      <c r="B42" s="76" t="s">
        <v>97</v>
      </c>
      <c r="C42" s="185" t="s">
        <v>98</v>
      </c>
      <c r="D42" s="187">
        <v>41</v>
      </c>
      <c r="E42" s="154">
        <v>6.3902439024390203</v>
      </c>
      <c r="F42" s="155">
        <v>2.0721733612379998</v>
      </c>
      <c r="G42" s="118">
        <v>27</v>
      </c>
      <c r="H42" s="60">
        <v>7.1481481481481497</v>
      </c>
      <c r="I42" s="61">
        <v>2.0884978721136802</v>
      </c>
    </row>
    <row r="43" spans="2:9">
      <c r="B43" s="160" t="s">
        <v>99</v>
      </c>
      <c r="C43" s="185" t="s">
        <v>100</v>
      </c>
      <c r="D43" s="118">
        <v>41</v>
      </c>
      <c r="E43" s="60">
        <v>6.9512195121951201</v>
      </c>
      <c r="F43" s="61">
        <v>1.8159187690009</v>
      </c>
      <c r="G43" s="118">
        <v>27</v>
      </c>
      <c r="H43" s="60">
        <v>7.7407407407407396</v>
      </c>
      <c r="I43" s="61">
        <v>1.8727312960279501</v>
      </c>
    </row>
    <row r="44" spans="2:9">
      <c r="B44" s="76" t="s">
        <v>101</v>
      </c>
      <c r="C44" s="185" t="s">
        <v>102</v>
      </c>
      <c r="D44" s="118">
        <v>36</v>
      </c>
      <c r="E44" s="60">
        <v>6.1944444444444402</v>
      </c>
      <c r="F44" s="61">
        <v>1.8176821102624801</v>
      </c>
      <c r="G44" s="118">
        <v>25</v>
      </c>
      <c r="H44" s="60">
        <v>6.36</v>
      </c>
      <c r="I44" s="61">
        <v>2.4979991993593602</v>
      </c>
    </row>
    <row r="45" spans="2:9">
      <c r="B45" s="160" t="s">
        <v>103</v>
      </c>
      <c r="C45" s="186" t="s">
        <v>104</v>
      </c>
      <c r="D45" s="118">
        <v>34</v>
      </c>
      <c r="E45" s="60">
        <v>6</v>
      </c>
      <c r="F45" s="61">
        <v>1.8909673650694201</v>
      </c>
      <c r="G45" s="118">
        <v>21</v>
      </c>
      <c r="H45" s="60">
        <v>6.7619047619047601</v>
      </c>
      <c r="I45" s="61">
        <v>2.3217399058628798</v>
      </c>
    </row>
    <row r="46" spans="2:9" ht="24.6">
      <c r="B46" s="76" t="s">
        <v>105</v>
      </c>
      <c r="C46" s="186" t="s">
        <v>106</v>
      </c>
      <c r="D46" s="118">
        <v>42</v>
      </c>
      <c r="E46" s="60">
        <v>6.78571428571429</v>
      </c>
      <c r="F46" s="61">
        <v>2.03068790802303</v>
      </c>
      <c r="G46" s="118">
        <v>25</v>
      </c>
      <c r="H46" s="60">
        <v>7.52</v>
      </c>
      <c r="I46" s="61">
        <v>1.73493515728975</v>
      </c>
    </row>
    <row r="47" spans="2:9">
      <c r="B47" s="160" t="s">
        <v>107</v>
      </c>
      <c r="C47" s="185" t="s">
        <v>108</v>
      </c>
      <c r="D47" s="153" t="s">
        <v>176</v>
      </c>
      <c r="E47" s="154" t="s">
        <v>176</v>
      </c>
      <c r="F47" s="155" t="s">
        <v>176</v>
      </c>
      <c r="G47" s="153">
        <v>22</v>
      </c>
      <c r="H47" s="154">
        <v>7.2272727272727302</v>
      </c>
      <c r="I47" s="155">
        <v>2.11416578576444</v>
      </c>
    </row>
    <row r="48" spans="2:9">
      <c r="B48" s="76" t="s">
        <v>109</v>
      </c>
      <c r="C48" s="185" t="s">
        <v>110</v>
      </c>
      <c r="D48" s="153" t="s">
        <v>176</v>
      </c>
      <c r="E48" s="154" t="s">
        <v>176</v>
      </c>
      <c r="F48" s="155" t="s">
        <v>176</v>
      </c>
      <c r="G48" s="153">
        <v>22</v>
      </c>
      <c r="H48" s="154">
        <v>7</v>
      </c>
      <c r="I48" s="155">
        <v>2.3704530408864102</v>
      </c>
    </row>
    <row r="49" spans="2:9">
      <c r="B49" s="160" t="s">
        <v>111</v>
      </c>
      <c r="C49" s="185" t="s">
        <v>112</v>
      </c>
      <c r="D49" s="153" t="s">
        <v>176</v>
      </c>
      <c r="E49" s="154" t="s">
        <v>176</v>
      </c>
      <c r="F49" s="155" t="s">
        <v>176</v>
      </c>
      <c r="G49" s="153">
        <v>21</v>
      </c>
      <c r="H49" s="154">
        <v>6.7619047619047601</v>
      </c>
      <c r="I49" s="155">
        <v>2.21144210651696</v>
      </c>
    </row>
    <row r="50" spans="2:9" ht="24.6">
      <c r="B50" s="76" t="s">
        <v>113</v>
      </c>
      <c r="C50" s="186" t="s">
        <v>114</v>
      </c>
      <c r="D50" s="153" t="s">
        <v>176</v>
      </c>
      <c r="E50" s="154" t="s">
        <v>176</v>
      </c>
      <c r="F50" s="155" t="s">
        <v>176</v>
      </c>
      <c r="G50" s="153">
        <v>26</v>
      </c>
      <c r="H50" s="154">
        <v>7.6153846153846096</v>
      </c>
      <c r="I50" s="155">
        <v>1.7453234216482201</v>
      </c>
    </row>
    <row r="51" spans="2:9" ht="15" thickBot="1">
      <c r="B51" s="168" t="s">
        <v>115</v>
      </c>
      <c r="C51" s="196" t="s">
        <v>116</v>
      </c>
      <c r="D51" s="174" t="s">
        <v>176</v>
      </c>
      <c r="E51" s="175" t="s">
        <v>176</v>
      </c>
      <c r="F51" s="176" t="s">
        <v>176</v>
      </c>
      <c r="G51" s="174">
        <v>22</v>
      </c>
      <c r="H51" s="175">
        <v>6.8181818181818201</v>
      </c>
      <c r="I51" s="176">
        <v>2.3631368103466999</v>
      </c>
    </row>
    <row r="52" spans="2:9">
      <c r="B52" s="103" t="s">
        <v>170</v>
      </c>
    </row>
    <row r="53" spans="2:9">
      <c r="B53" s="104"/>
    </row>
    <row r="54" spans="2:9" ht="15" thickBot="1"/>
    <row r="55" spans="2:9">
      <c r="B55" s="139"/>
      <c r="C55" s="140"/>
      <c r="D55" s="268" t="s">
        <v>163</v>
      </c>
      <c r="E55" s="269"/>
      <c r="F55" s="270"/>
      <c r="G55" s="268" t="s">
        <v>164</v>
      </c>
      <c r="H55" s="269"/>
      <c r="I55" s="270"/>
    </row>
    <row r="56" spans="2:9" ht="15" thickBot="1">
      <c r="B56" s="149"/>
      <c r="C56" s="172"/>
      <c r="D56" s="177" t="s">
        <v>165</v>
      </c>
      <c r="E56" s="178" t="s">
        <v>166</v>
      </c>
      <c r="F56" s="179" t="s">
        <v>167</v>
      </c>
      <c r="G56" s="177" t="s">
        <v>165</v>
      </c>
      <c r="H56" s="180" t="s">
        <v>166</v>
      </c>
      <c r="I56" s="179" t="s">
        <v>167</v>
      </c>
    </row>
    <row r="57" spans="2:9" ht="30" customHeight="1" thickBot="1">
      <c r="B57" s="263" t="s">
        <v>184</v>
      </c>
      <c r="C57" s="264"/>
      <c r="D57" s="173">
        <v>47</v>
      </c>
      <c r="E57" s="146">
        <v>6.3610097939885204</v>
      </c>
      <c r="F57" s="147">
        <v>1.7301712094930599</v>
      </c>
      <c r="G57" s="145">
        <v>30</v>
      </c>
      <c r="H57" s="148">
        <v>7.2766022866022899</v>
      </c>
      <c r="I57" s="147">
        <v>1.4976239930100199</v>
      </c>
    </row>
    <row r="58" spans="2:9">
      <c r="B58" s="103" t="s">
        <v>170</v>
      </c>
    </row>
  </sheetData>
  <mergeCells count="18">
    <mergeCell ref="B57:C57"/>
    <mergeCell ref="D55:F55"/>
    <mergeCell ref="G55:I55"/>
    <mergeCell ref="D29:F29"/>
    <mergeCell ref="G29:I29"/>
    <mergeCell ref="D39:F39"/>
    <mergeCell ref="G39:I39"/>
    <mergeCell ref="B39:C40"/>
    <mergeCell ref="B29:C30"/>
    <mergeCell ref="B21:C22"/>
    <mergeCell ref="B13:C14"/>
    <mergeCell ref="B4:C5"/>
    <mergeCell ref="D4:F4"/>
    <mergeCell ref="G4:I4"/>
    <mergeCell ref="D13:F13"/>
    <mergeCell ref="G13:I13"/>
    <mergeCell ref="D21:F21"/>
    <mergeCell ref="G21:I21"/>
  </mergeCells>
  <phoneticPr fontId="2" type="noConversion"/>
  <conditionalFormatting sqref="B6:C6 B4">
    <cfRule type="expression" dxfId="8" priority="10">
      <formula>AND(B4&lt;0.05, B4&lt;&gt;"")</formula>
    </cfRule>
  </conditionalFormatting>
  <conditionalFormatting sqref="B15:C15 B13">
    <cfRule type="expression" dxfId="7" priority="9">
      <formula>AND(B13&lt;0.05, B13&lt;&gt;"")</formula>
    </cfRule>
  </conditionalFormatting>
  <conditionalFormatting sqref="B23:B24">
    <cfRule type="expression" dxfId="6" priority="7">
      <formula>AND(B23&lt;0.05, B23&lt;&gt;"")</formula>
    </cfRule>
  </conditionalFormatting>
  <conditionalFormatting sqref="B21">
    <cfRule type="expression" dxfId="5" priority="8">
      <formula>AND(B21&lt;0.05, B21&lt;&gt;"")</formula>
    </cfRule>
  </conditionalFormatting>
  <conditionalFormatting sqref="B31">
    <cfRule type="expression" dxfId="4" priority="5">
      <formula>AND(B31&lt;0.05, B31&lt;&gt;"")</formula>
    </cfRule>
  </conditionalFormatting>
  <conditionalFormatting sqref="B29">
    <cfRule type="expression" dxfId="3" priority="6">
      <formula>AND(B29&lt;0.05, B29&lt;&gt;"")</formula>
    </cfRule>
  </conditionalFormatting>
  <conditionalFormatting sqref="B41 B43 B45 B47 B49 B51">
    <cfRule type="expression" dxfId="2" priority="3">
      <formula>AND(B41&lt;0.05, B41&lt;&gt;"")</formula>
    </cfRule>
  </conditionalFormatting>
  <conditionalFormatting sqref="B39">
    <cfRule type="expression" dxfId="1" priority="4">
      <formula>AND(B39&lt;0.05, B39&lt;&gt;"")</formula>
    </cfRule>
  </conditionalFormatting>
  <conditionalFormatting sqref="B55:C56">
    <cfRule type="expression" dxfId="0" priority="2">
      <formula>AND(B55&lt;0.05, B55&lt;&gt;"")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2a6c10d7-b926-4fc0-945e-3cbf5049f6bd" ContentTypeId="0x010100F4C63C3BD852AE468EAEFD0E6C57C64F02" PreviousValue="false"/>
</file>

<file path=customXml/item4.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5945ae580e9fab53027efe9034ebfd0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8462fbda7e8efcf974a305f41b747d74"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2024-02-24T12:30:00+00:00</WBDocs_Document_Date>
    <TaxCatchAll xmlns="3e02667f-0271-471b-bd6e-11a2e16def1d">
      <Value>1146</Value>
      <Value>1</Value>
      <Value>2341</Value>
      <Value>10</Value>
      <Value>2542</Value>
      <Value>7</Value>
      <Value>588</Value>
      <Value>1534</Value>
      <Value>4744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Fiji assists the World Bank Group (WBG) in better understanding how stakeholders in Fiji perceive the WBG. It provides the WBG with systematic feedback from national and local governments, multilateral/bilateral agencies, media, academia, the private sector, and civil society in Fiji on 1) their views regarding the general environment in Fiji; 2) their overall attitudes toward the WBG in Fiji; 3) overall impressions of the WBG’s effectiveness and results, knowledge work and activities, and communication and information sharing in Fiji; and 4) their perceptions of the WBG’s future role in Fiji.</wb_abstract>
    <wb_alternatetitle xmlns="6385dc9c-8632-49e9-a791-b8d07731333e" xsi:nil="true"/>
    <wb_externalwebdate xmlns="3e02667f-0271-471b-bd6e-11a2e16def1d">2024-03-19T04:07:47+00:00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Private Sector Development</TermName>
          <TermId xmlns="http://schemas.microsoft.com/office/infopath/2007/PartnerControls">b100c4f5-9588-4afc-a8a0-0f81f92f774b</TermId>
        </TermInfo>
        <TermInfo xmlns="http://schemas.microsoft.com/office/infopath/2007/PartnerControls">
          <TermName xmlns="http://schemas.microsoft.com/office/infopath/2007/PartnerControls">Civil Society Oversight</TermName>
          <TermId xmlns="http://schemas.microsoft.com/office/infopath/2007/PartnerControls">53c3f746-fc04-4f73-b407-d81d50be13cc</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2024-03-19T04:07:47+00:00</wb_disclosuredate>
    <wb_reportno xmlns="3e02667f-0271-471b-bd6e-11a2e16def1d">188376</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Fiji</TermName>
          <TermId xmlns="http://schemas.microsoft.com/office/infopath/2007/PartnerControls">6106bc2a-b6ca-46d7-995e-00b5d07dc5e4</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Props1.xml><?xml version="1.0" encoding="utf-8"?>
<ds:datastoreItem xmlns:ds="http://schemas.openxmlformats.org/officeDocument/2006/customXml" ds:itemID="{12BD81E0-9351-42BC-813F-0F49CFA254DE}"/>
</file>

<file path=customXml/itemProps2.xml><?xml version="1.0" encoding="utf-8"?>
<ds:datastoreItem xmlns:ds="http://schemas.openxmlformats.org/officeDocument/2006/customXml" ds:itemID="{98DE0350-F82D-48AE-9A13-DA15055AF105}"/>
</file>

<file path=customXml/itemProps3.xml><?xml version="1.0" encoding="utf-8"?>
<ds:datastoreItem xmlns:ds="http://schemas.openxmlformats.org/officeDocument/2006/customXml" ds:itemID="{EFF791CA-6B86-4294-A79E-4BB0C1B8D895}"/>
</file>

<file path=customXml/itemProps4.xml><?xml version="1.0" encoding="utf-8"?>
<ds:datastoreItem xmlns:ds="http://schemas.openxmlformats.org/officeDocument/2006/customXml" ds:itemID="{481382AF-7F5D-4975-AB8F-2681D289B7E9}"/>
</file>

<file path=customXml/itemProps5.xml><?xml version="1.0" encoding="utf-8"?>
<ds:datastoreItem xmlns:ds="http://schemas.openxmlformats.org/officeDocument/2006/customXml" ds:itemID="{6A9724C9-BE6D-40DF-AC4F-C33FFCE79A0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 Fiji Country Opinion Survey : Appendices with Data Breakdown</dc:title>
  <dc:subject/>
  <dc:creator>World Bank</dc:creator>
  <cp:keywords/>
  <dc:description/>
  <cp:lastModifiedBy>Jhony Hari Masand</cp:lastModifiedBy>
  <cp:revision/>
  <dcterms:created xsi:type="dcterms:W3CDTF">2024-01-10T15:25:58Z</dcterms:created>
  <dcterms:modified xsi:type="dcterms:W3CDTF">2024-03-19T04:09:01Z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2341;#ECRVP - Office of the Vice President|2b0efbf6-52af-4c63-813d-7564d22bc826</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ECRED - Editorial ＆ Digital|c0e6e3de-1eeb-4a65-83d0-e7dd89a2ff38</vt:lpwstr>
  </property>
  <property fmtid="{D5CDD505-2E9C-101B-9397-08002B2CF9AE}" pid="9" name="wb_country">
    <vt:lpwstr>2542;#Fiji|6106bc2a-b6ca-46d7-995e-00b5d07dc5e4</vt:lpwstr>
  </property>
  <property fmtid="{D5CDD505-2E9C-101B-9397-08002B2CF9AE}" pid="10" name="wb_unitowning">
    <vt:lpwstr>4744;#ECRED - Editorial ＆ Digital|c0e6e3de-1eeb-4a65-83d0-e7dd89a2ff38</vt:lpwstr>
  </property>
  <property fmtid="{D5CDD505-2E9C-101B-9397-08002B2CF9AE}" pid="11" name="wb_virtualcollection">
    <vt:lpwstr/>
  </property>
  <property fmtid="{D5CDD505-2E9C-101B-9397-08002B2CF9AE}" pid="12" name="wb_ibtopic1">
    <vt:lpwstr>1146;#Private Sector Development|b100c4f5-9588-4afc-a8a0-0f81f92f774b;#588;#Civil Society Oversight|53c3f746-fc04-4f73-b407-d81d50be13cc</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