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worldbankgroup-my.sharepoint.com/personal/ipopova_worldbankgroup_org/Documents/Documents/Publishing/FY23/Kenya/"/>
    </mc:Choice>
  </mc:AlternateContent>
  <xr:revisionPtr revIDLastSave="6" documentId="8_{E7CBE17C-2DBE-4379-BDB6-A659F12E3AF3}" xr6:coauthVersionLast="47" xr6:coauthVersionMax="47" xr10:uidLastSave="{E834A7A7-9C28-45AC-952D-1FF0D0C62FD0}"/>
  <bookViews>
    <workbookView xWindow="-110" yWindow="-110" windowWidth="19420" windowHeight="10300" xr2:uid="{00000000-000D-0000-FFFF-FFFF00000000}"/>
  </bookViews>
  <sheets>
    <sheet name="General" sheetId="4" r:id="rId1"/>
    <sheet name="Stakeholder Breakdown" sheetId="3" r:id="rId2"/>
    <sheet name="Stakeholder" sheetId="1" r:id="rId3"/>
    <sheet name="Stakeholder10pt" sheetId="2" r:id="rId4"/>
    <sheet name="Year 23_19" sheetId="5"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3" l="1"/>
  <c r="E12" i="3"/>
  <c r="E11" i="3"/>
  <c r="E10" i="3"/>
  <c r="E9" i="3"/>
  <c r="E8" i="3"/>
  <c r="E7" i="3"/>
  <c r="E6" i="3"/>
  <c r="F5" i="3" s="1"/>
  <c r="E5" i="3"/>
</calcChain>
</file>

<file path=xl/sharedStrings.xml><?xml version="1.0" encoding="utf-8"?>
<sst xmlns="http://schemas.openxmlformats.org/spreadsheetml/2006/main" count="1505" uniqueCount="428">
  <si>
    <t>Q1. Which of the following best describes your current affiliation?  (Select only 1 response)</t>
  </si>
  <si>
    <t>freq</t>
  </si>
  <si>
    <t>n_observ</t>
  </si>
  <si>
    <t>Q3. Currently, do you professionally collaborate/work with the World Bank Group (IBRD/IDA, IFC, MIGA, ICSID) in Kenya?</t>
  </si>
  <si>
    <t>Q4. Which, if any, of the following agencies of the World Bank Group do you primarily collaborate/work with in Kenya? (Select only 1 response)</t>
  </si>
  <si>
    <t>A1.  In general, would you say that Kenya is headed in ... ?</t>
  </si>
  <si>
    <t>C9. Have you used the WBG’s advisory services and analytics in the past?</t>
  </si>
  <si>
    <t xml:space="preserve">E3.  Do you recall seeing or hearing anything about the WBG in the last 30 days?  </t>
  </si>
  <si>
    <t>E9. I am aware of where and how to provide feedback to the WBG on its project work.</t>
  </si>
  <si>
    <t>F1.  Which, if any, of the following is the primary specialization of your work? 
(Select only 1 response)</t>
  </si>
  <si>
    <t>F2. Within your organization, would you describe yourself as ….</t>
  </si>
  <si>
    <t>F3. What’s your gender?</t>
  </si>
  <si>
    <t>F4.  What’s your age?</t>
  </si>
  <si>
    <t>F5.  Which best represents your geographic location?</t>
  </si>
  <si>
    <t>Government Institution: Ministry, Government Department, Agency, State Corporations, Authority, Parastatal, Judiciary (e.g., courts); Project Implementation Unit, Consultant/Contractor working on a WBG-funded projects</t>
  </si>
  <si>
    <t xml:space="preserve">Yes </t>
  </si>
  <si>
    <t>The World Bank (IBRD/IDA)</t>
  </si>
  <si>
    <t>The right direction</t>
  </si>
  <si>
    <t>Yes</t>
  </si>
  <si>
    <t>Public sector governance, anti-corruption</t>
  </si>
  <si>
    <t>Senior level</t>
  </si>
  <si>
    <t xml:space="preserve">Female </t>
  </si>
  <si>
    <t>36-45</t>
  </si>
  <si>
    <t>Nairobi region</t>
  </si>
  <si>
    <t>Private Sector: Private Company, Financial Services Provider, Venture Capital, Private Equity</t>
  </si>
  <si>
    <t xml:space="preserve">No </t>
  </si>
  <si>
    <t xml:space="preserve">The International Finance Corporation (IFC) </t>
  </si>
  <si>
    <t>The wrong direction</t>
  </si>
  <si>
    <t>No</t>
  </si>
  <si>
    <t>Social protection</t>
  </si>
  <si>
    <t xml:space="preserve">Mid-level staff </t>
  </si>
  <si>
    <t>Male</t>
  </si>
  <si>
    <t>46-55</t>
  </si>
  <si>
    <t>North and Northeastern region</t>
  </si>
  <si>
    <t>Civil Society Organization: Local and regional CSO, Non-Governmental Organization, Community Based Organization; Foundation; Professional / Trade Association, Faith-Based Organization, Youth group</t>
  </si>
  <si>
    <t>The Multilateral Investment Guarantee Agency (MIGA)</t>
  </si>
  <si>
    <t>Not sure</t>
  </si>
  <si>
    <t>Agriculture and food security</t>
  </si>
  <si>
    <t>Mid-level decision-maker / manager</t>
  </si>
  <si>
    <t xml:space="preserve">26-35 </t>
  </si>
  <si>
    <t>Eastern and Central region</t>
  </si>
  <si>
    <t>Development partner: i.e., Bilateral or Multilateral Agency (e.g., embassy, development organization, development bank, UN agency)</t>
  </si>
  <si>
    <t>International Centre for Settlement of Investment Disputes (ICSID)</t>
  </si>
  <si>
    <t>Education</t>
  </si>
  <si>
    <t>56 and above</t>
  </si>
  <si>
    <t xml:space="preserve">Rift valley region </t>
  </si>
  <si>
    <t>Academia / Research Institute / Think Tank</t>
  </si>
  <si>
    <t>Urban development</t>
  </si>
  <si>
    <t>25 and under</t>
  </si>
  <si>
    <t>Western/Nyanza region</t>
  </si>
  <si>
    <t>Media</t>
  </si>
  <si>
    <t>Health</t>
  </si>
  <si>
    <t>Coastal region</t>
  </si>
  <si>
    <t>County Government: Governor, County Executive Committee, Members of the County Assembly, Council of Governors, regional economic block etc.</t>
  </si>
  <si>
    <t>Financial sector development</t>
  </si>
  <si>
    <t>Office of the President, Deputy President, Prime Cabinet Secretary, Attorney General, Cabinet Secretaries, Principal secretaries; Chief Justice</t>
  </si>
  <si>
    <t>Generalist (specialize in multiple sectors)</t>
  </si>
  <si>
    <t>Parliament (National Assembly / Senate)</t>
  </si>
  <si>
    <t>Energy / Extractives</t>
  </si>
  <si>
    <t>Other (please specify)</t>
  </si>
  <si>
    <t>Climate change and natural resource management</t>
  </si>
  <si>
    <t>Communications (public relations, media, development communication, etc.)</t>
  </si>
  <si>
    <t>Private sector development</t>
  </si>
  <si>
    <t>Finance and markets</t>
  </si>
  <si>
    <t>Job creation/employment (labor policies, skills development, MSMEs development)</t>
  </si>
  <si>
    <t>Transport</t>
  </si>
  <si>
    <t>Macroeconomics, fiscal management</t>
  </si>
  <si>
    <t>Water, sanitation</t>
  </si>
  <si>
    <t>Trade</t>
  </si>
  <si>
    <t>Other</t>
  </si>
  <si>
    <t>Disaster risk management</t>
  </si>
  <si>
    <t>Gender</t>
  </si>
  <si>
    <t>Digital development</t>
  </si>
  <si>
    <t>B1. Which areas should the World Bank Group prioritize in its work in Kenya to have the most impact on development results in the country?  (Choose no more than 5)</t>
  </si>
  <si>
    <t>C1.  When thinking about the WBG’s role in Kenya, which activity or activities do you VALUE the most?  (Choose no more than 4)</t>
  </si>
  <si>
    <t>C6.  Which THREE of the following groups should the WBG collaborate with more in Kenya?  (Choose no more than 3)</t>
  </si>
  <si>
    <t>E1.  How do you get most of your information about economic and social development issues in Kenya?   (Choose no more than 3)</t>
  </si>
  <si>
    <t>E2.  How would you prefer to obtain information from the WBG?  
 (Choose no more than 3)</t>
  </si>
  <si>
    <t>E4.  Where do you recall seeing or hearing this information? (Check all that apply)</t>
  </si>
  <si>
    <t>E5.  On what social media platforms do you recall seeing this information? (Check all that apply)</t>
  </si>
  <si>
    <t>E6. What topics were included in what you saw or heard? (Check all that apply)</t>
  </si>
  <si>
    <t>Agriculture and food security: sustainable agriculture, inclusive and efficient food systems</t>
  </si>
  <si>
    <t>Providing financial resources to the public sector (i.e., investment lending, Development Policy Loans, Trust Funds, Program-for-Results)</t>
  </si>
  <si>
    <t>The national government</t>
  </si>
  <si>
    <t>Official government statistics, websites, and publications</t>
  </si>
  <si>
    <t>Event/conference/ seminar/workshop (in person or online)</t>
  </si>
  <si>
    <t>Direct contact with WBG staff (e.g., in person, virtually, phone, email)</t>
  </si>
  <si>
    <t>Twitter</t>
  </si>
  <si>
    <t>WBG work or research on climate change and greater resilience to natural disasters (including Kenya’s extreme water insecurity)</t>
  </si>
  <si>
    <t>Health: universal health coverage, public health systems, pandemic preparedness, eradicating infectious diseases</t>
  </si>
  <si>
    <t>Bringing together different stakeholder groups (including other development agencies and donors) to support Kenya’s development efforts</t>
  </si>
  <si>
    <t>County governments</t>
  </si>
  <si>
    <t>Newspapers (Print or online)</t>
  </si>
  <si>
    <t>Direct contact with staff (e.g., in person, virtually, phone, email)</t>
  </si>
  <si>
    <t>Event / conference / seminar (in person or online)</t>
  </si>
  <si>
    <t>Facebook</t>
  </si>
  <si>
    <t>WBG work or research on food insecurity</t>
  </si>
  <si>
    <t>Job creation / employment:  labor policies, skills development; Micro-, Small and Medium-sized Enterprise (MSMEs) development</t>
  </si>
  <si>
    <t>Capacity building and training</t>
  </si>
  <si>
    <t>Civil society (e.g., NGOs, Community Based Organizations, Foundations; Professional/ Trade associations, Faith-Based Organizations, Youth Groups)</t>
  </si>
  <si>
    <t>Social media</t>
  </si>
  <si>
    <t>Website</t>
  </si>
  <si>
    <t>WBG Website / WBG publications</t>
  </si>
  <si>
    <t>WhatsApp</t>
  </si>
  <si>
    <t>WBG work that helps promote fiscal and debt sustainability in Kenya</t>
  </si>
  <si>
    <t>Public sector governance: efficiency, effectiveness, accountability, and transparency of government institutions</t>
  </si>
  <si>
    <t>Providing financing and advisory services to the private sector via IFC (loans, equity, trade and supply chain finance, syndications, treasury client solutions, blended finance, venture capital) and MIGA (political risk insurance guarantees and credit enhancement to private sector investors and lenders)</t>
  </si>
  <si>
    <t>Private sector</t>
  </si>
  <si>
    <t>Research by the Academica / Think Tanks</t>
  </si>
  <si>
    <t>e-Newsletters</t>
  </si>
  <si>
    <t>Television (TV)</t>
  </si>
  <si>
    <t>LinkedIn</t>
  </si>
  <si>
    <t>WBG global economic forecasts</t>
  </si>
  <si>
    <t>Climate change: disaster preparedness a risk mitigation, adaptation, and transition to a low-carbon economy</t>
  </si>
  <si>
    <t>Mobilizing third-party financial resources (e.g., PPPs or co-financing for public sector investments)</t>
  </si>
  <si>
    <t xml:space="preserve">Academia / think tanks / research institutions </t>
  </si>
  <si>
    <t>Social media (e.g., Facebook, Twitter)</t>
  </si>
  <si>
    <t>YouTube</t>
  </si>
  <si>
    <t>WBG work and support to small producers and Micro-, Small and Medium-sized Enterprises (MSMEs) in Kenya, to help create more and better jobs</t>
  </si>
  <si>
    <t>Education: more resilient and equitable education systems</t>
  </si>
  <si>
    <t>Providing advisory services and analytics to support design or implementation of policies</t>
  </si>
  <si>
    <t>Other development partners (bilateral / multilateral agencies, regional blocks, etc.)</t>
  </si>
  <si>
    <t>Direct messaging (e.g., WhatsApp, Telegram, Viber)</t>
  </si>
  <si>
    <t>Instagram</t>
  </si>
  <si>
    <t>WBG work or research on improve gender equity and empowerment of women and girls</t>
  </si>
  <si>
    <t>Water security: water supply and sanitation and irrigation</t>
  </si>
  <si>
    <t>Providing and disseminating data and statistics</t>
  </si>
  <si>
    <t xml:space="preserve">Parliament (National Assembly and Senate) </t>
  </si>
  <si>
    <t>Radio</t>
  </si>
  <si>
    <t xml:space="preserve">Interviews and press conferences </t>
  </si>
  <si>
    <t xml:space="preserve">Other </t>
  </si>
  <si>
    <t>WBG support for greater public participation in decision-making</t>
  </si>
  <si>
    <t>Gender equity: close gender gaps in health, education, social protection, economic opportunities, and voice and agency</t>
  </si>
  <si>
    <t>Producing research on global development issues (e.g., reports, publications, research papers)</t>
  </si>
  <si>
    <t>Podcasts</t>
  </si>
  <si>
    <t>Blogs</t>
  </si>
  <si>
    <t>WBG work on Kenya’s digital connectivity</t>
  </si>
  <si>
    <t>Social Inclusion: increasing opportunities for marginalized people to participate fully in markets, services, technologies, and society</t>
  </si>
  <si>
    <t>Advising on project implementation</t>
  </si>
  <si>
    <t>WBG work or research on human capital (support for greater equity in health and learning outcomes, financing safety nets)</t>
  </si>
  <si>
    <t>Debt sustainability: management, relief, financing, and transparency</t>
  </si>
  <si>
    <t>WBG work or research on energy (including work on providing universal access to electricity)</t>
  </si>
  <si>
    <t>Transport:  roads, railways, maritime transport, and aviation</t>
  </si>
  <si>
    <t>Social protection:  social security, pensions, social assistance, social safety nets</t>
  </si>
  <si>
    <t>Energy: access to energy, transition to cleaner energy sources</t>
  </si>
  <si>
    <t>Digital development: digital infrastructure, digital services, digital skills development</t>
  </si>
  <si>
    <t xml:space="preserve">Macroeconomic stability: sustainable fiscal policy, effective tax administration, monetary policy </t>
  </si>
  <si>
    <t>Financial sector development:  sound financial systems, good access to finance,
capital markets, financial stability</t>
  </si>
  <si>
    <t>Environment and natural resource management: air/water quality, sustainable land and aquatic resource management, biodiversity</t>
  </si>
  <si>
    <t>Private sector development: business regulation, access to finance, improved competitiveness</t>
  </si>
  <si>
    <t>Urban development: urban planning, services, and institutions</t>
  </si>
  <si>
    <t>Trade and Regional Integration: access to markets, tariffs, customs </t>
  </si>
  <si>
    <r>
      <t xml:space="preserve">Q2. How familiar are you with the work of these agencies of the World Bank Group in Kenya? </t>
    </r>
    <r>
      <rPr>
        <i/>
        <sz val="9"/>
        <color rgb="FF000000"/>
        <rFont val="Calibri"/>
        <family val="2"/>
        <scheme val="minor"/>
      </rPr>
      <t>(1-Not familiar at all, 10-Extremely familiar)</t>
    </r>
  </si>
  <si>
    <t>Familiarity</t>
  </si>
  <si>
    <t>N</t>
  </si>
  <si>
    <t>DK</t>
  </si>
  <si>
    <t>Mean</t>
  </si>
  <si>
    <t>SD</t>
  </si>
  <si>
    <t>n/a</t>
  </si>
  <si>
    <t>The International Finance Corporation (IFC), the World Bank Group’s private sector arm</t>
  </si>
  <si>
    <t>Multilateral Investment Guarantee Agency (MIGA)</t>
  </si>
  <si>
    <t>International Center for Settlement for Investment Disputes (ICSID)</t>
  </si>
  <si>
    <t>SECTION A:  OVERALL CONTEXT AND ATTITUDES TOWARD THE WORLD BANK GROUP IN KENYA</t>
  </si>
  <si>
    <r>
      <t xml:space="preserve">A2. To what extent, do you trust each of the following groups to do what is right? </t>
    </r>
    <r>
      <rPr>
        <i/>
        <sz val="9"/>
        <color rgb="FF000000"/>
        <rFont val="Calibri"/>
        <family val="2"/>
        <scheme val="minor"/>
      </rPr>
      <t xml:space="preserve"> (1-To no degree at all, 10-To a very significant degree)</t>
    </r>
  </si>
  <si>
    <t xml:space="preserve">Degree </t>
  </si>
  <si>
    <t>Parliament (National Assembly and Senate)</t>
  </si>
  <si>
    <t>County government</t>
  </si>
  <si>
    <t>Judiciary</t>
  </si>
  <si>
    <t>Central Bank of Kenya</t>
  </si>
  <si>
    <t>The World Bank Group Agencies:  
World Bank (IBRD and IDA)</t>
  </si>
  <si>
    <t>International Finance Corporation (IFC)</t>
  </si>
  <si>
    <t>Multilateral Investment Guarantee Agency (MIGA)</t>
  </si>
  <si>
    <t>The International Monetary Fund</t>
  </si>
  <si>
    <t>The United Nations (UN) and its agencies</t>
  </si>
  <si>
    <t>Development and bilateral organizations such as FCDO, JICA, GIZ, USAID etc.)</t>
  </si>
  <si>
    <t>Regional organizations (AU, AfDB, IGAD, East Africa Community, IGAD, COMESA etc.)</t>
  </si>
  <si>
    <t>Civil society (e.g., NGOs, FBOs, CBOs, youth organizations, private foundations)</t>
  </si>
  <si>
    <t>Achieving Development Results</t>
  </si>
  <si>
    <t>A3</t>
  </si>
  <si>
    <r>
      <t>How effective has the World Bank Group been in achieving development results in Kenya?</t>
    </r>
    <r>
      <rPr>
        <i/>
        <sz val="9"/>
        <color rgb="FF000000"/>
        <rFont val="Calibri"/>
        <family val="2"/>
        <scheme val="minor"/>
      </rPr>
      <t xml:space="preserve"> (1-Not effective at all, 10-Very effective)</t>
    </r>
  </si>
  <si>
    <r>
      <t xml:space="preserve">To what extent do you agree/disagree with the following statements about the World Bank Group’s work in Kenya? </t>
    </r>
    <r>
      <rPr>
        <i/>
        <sz val="9"/>
        <color rgb="FF000000"/>
        <rFont val="Calibri"/>
        <family val="2"/>
        <scheme val="minor"/>
      </rPr>
      <t xml:space="preserve">(1-Strongly disagree, 10-Strongly agree) </t>
    </r>
  </si>
  <si>
    <t>Level of Agreement</t>
  </si>
  <si>
    <t>A4</t>
  </si>
  <si>
    <t>The World Bank Group currently plays a relevant role in development in Kenya.</t>
  </si>
  <si>
    <t>A5</t>
  </si>
  <si>
    <t>The World Bank Group’s work is well aligned with what I consider the development priorities for Kenya.</t>
  </si>
  <si>
    <t>A6</t>
  </si>
  <si>
    <t>The World Bank Group’s work helps end extreme poverty in Kenya.</t>
  </si>
  <si>
    <t xml:space="preserve">Influence the development agenda </t>
  </si>
  <si>
    <t>A7</t>
  </si>
  <si>
    <r>
      <t xml:space="preserve">To what extent does the World Bank Group influence the development agenda in Kenya? </t>
    </r>
    <r>
      <rPr>
        <i/>
        <sz val="9"/>
        <color rgb="FF000000"/>
        <rFont val="Calibri"/>
        <family val="2"/>
        <scheme val="minor"/>
      </rPr>
      <t>(1-To no degree at all, 10-To a very significant degree)</t>
    </r>
  </si>
  <si>
    <t>Overall Evaluations</t>
  </si>
  <si>
    <t>A8</t>
  </si>
  <si>
    <r>
      <t xml:space="preserve">How significant a contribution do you believe the World Bank Group's knowledge work and activities make to development results in Kenya? </t>
    </r>
    <r>
      <rPr>
        <i/>
        <sz val="9"/>
        <color rgb="FF000000"/>
        <rFont val="Calibri"/>
        <family val="2"/>
        <scheme val="minor"/>
      </rPr>
      <t>(1-Not significant at all, 10-Very significant)</t>
    </r>
  </si>
  <si>
    <t>SECTION B:  DEVELOPMENT PRIORITIES IN KENYA</t>
  </si>
  <si>
    <r>
      <t>B2. How EFFECTIVE has the WBG been at achieving development results in each of these areas of human development in Kenya?</t>
    </r>
    <r>
      <rPr>
        <i/>
        <sz val="9"/>
        <color rgb="FF000000"/>
        <rFont val="Calibri"/>
        <family val="2"/>
        <scheme val="minor"/>
      </rPr>
      <t xml:space="preserve"> (1-Not effective at all, 10-Very effective)</t>
    </r>
  </si>
  <si>
    <t>Effectiveness in Human Development</t>
  </si>
  <si>
    <t>Health: universal health coverage, public health systems, pandemic preparedness</t>
  </si>
  <si>
    <t>Social protection: social security, pensions, social assistance, social safety nets</t>
  </si>
  <si>
    <r>
      <t xml:space="preserve">B3. How EFFECTIVE has the WBG been at achieving development results in each of these areas of infrastructure in Kenya?  </t>
    </r>
    <r>
      <rPr>
        <i/>
        <sz val="9"/>
        <color rgb="FF000000"/>
        <rFont val="Calibri"/>
        <family val="2"/>
        <scheme val="minor"/>
      </rPr>
      <t xml:space="preserve"> (1-Not effective at all, 10-Very effective)</t>
    </r>
  </si>
  <si>
    <t>Effectiveness in Infrastructure</t>
  </si>
  <si>
    <t>Transport: railways, maritime transport, and aviation</t>
  </si>
  <si>
    <t>Digital Development: digital infrastructure, digital services, digital skills development</t>
  </si>
  <si>
    <r>
      <t xml:space="preserve">B4. How EFFECTIVE has the WBG been at achieving development results in each of these areas of finance/institutions/economic growth in Kenya?  </t>
    </r>
    <r>
      <rPr>
        <i/>
        <sz val="9"/>
        <color rgb="FF000000"/>
        <rFont val="Calibri"/>
        <family val="2"/>
        <scheme val="minor"/>
      </rPr>
      <t xml:space="preserve"> (1-Not effective at all, 10-Very effective)</t>
    </r>
  </si>
  <si>
    <t>Effectiveness in Finance / Institutions / Economic growth</t>
  </si>
  <si>
    <t>Public sector governance: efficiency, effectiveness, accountability, and transparency of the government institutions</t>
  </si>
  <si>
    <t>Job creation / employment: labor policies, skills development; Micro-, Small and Medium-sized Enterprise (MSMEs) development</t>
  </si>
  <si>
    <t>Macroeconomic stability: sustainable fiscal policy, effective tax administration, monetary policy</t>
  </si>
  <si>
    <t>Financial sector development:  sound financial systems, good access to finance, capital markets, financial stability</t>
  </si>
  <si>
    <r>
      <t xml:space="preserve">B5. How EFFECTIVE has the WBG been at achieving development results in each of these areas of environmental sustainability in Kenya? </t>
    </r>
    <r>
      <rPr>
        <i/>
        <sz val="9"/>
        <color rgb="FF000000"/>
        <rFont val="Calibri"/>
        <family val="2"/>
        <scheme val="minor"/>
      </rPr>
      <t xml:space="preserve"> (1-Not effective at all, 10-Very effective)</t>
    </r>
  </si>
  <si>
    <t>Effectiveness in Environmental Sustainability</t>
  </si>
  <si>
    <t>Environment / Natural resource management: air/water quality, sustainable land and aquatic resource management, biodiversity</t>
  </si>
  <si>
    <t>Climate change: disaster preparedness and risk mitigation, adaptation, and transition to a low-carbon economy</t>
  </si>
  <si>
    <t>B6.  What is your level of concern for each of the potential impacts of climate change as it affects your country?</t>
  </si>
  <si>
    <t xml:space="preserve">Percentage of Respondents </t>
  </si>
  <si>
    <t>q</t>
  </si>
  <si>
    <t xml:space="preserve">Not concerned at all </t>
  </si>
  <si>
    <t xml:space="preserve">A little concerned </t>
  </si>
  <si>
    <t>Somewhat concerned</t>
  </si>
  <si>
    <t>Very concerned</t>
  </si>
  <si>
    <t>Forest fires</t>
  </si>
  <si>
    <t>Food insecurity / food prices</t>
  </si>
  <si>
    <t>Climate-driven migration</t>
  </si>
  <si>
    <t>More frequent and severe floods</t>
  </si>
  <si>
    <t>More frequent and severe droughts / heatwaves</t>
  </si>
  <si>
    <t>Effects of pollution on public health</t>
  </si>
  <si>
    <t>Air pollution / unsafe drinking water</t>
  </si>
  <si>
    <t>Loss of biodiversity</t>
  </si>
  <si>
    <t>Land degradation</t>
  </si>
  <si>
    <t>Loss of forest and tree cover</t>
  </si>
  <si>
    <t xml:space="preserve">Increase in natural disasters </t>
  </si>
  <si>
    <t>Increase erosion of shoreline</t>
  </si>
  <si>
    <t xml:space="preserve">Increasing risks to agricultural and livestock livelihoods </t>
  </si>
  <si>
    <t>Diminished water supply for people and the economy</t>
  </si>
  <si>
    <t>SECTION C:  EFFECTIVENESS OF WORLD BANK GROUP WORK AND ENGAGEMENT IN KENYA</t>
  </si>
  <si>
    <r>
      <t xml:space="preserve">To what extent is the WBG an effective development partner in Kenya, in terms of each of the following?  </t>
    </r>
    <r>
      <rPr>
        <i/>
        <sz val="9"/>
        <color rgb="FF000000"/>
        <rFont val="Calibri"/>
        <family val="2"/>
        <scheme val="minor"/>
      </rPr>
      <t>(1-To no degree at all, 10-To a very significant degree)</t>
    </r>
  </si>
  <si>
    <t>Effective Development Partner</t>
  </si>
  <si>
    <t>C2</t>
  </si>
  <si>
    <t>Responsiveness to needs</t>
  </si>
  <si>
    <t>C3</t>
  </si>
  <si>
    <t>Access to WBG staff and experts</t>
  </si>
  <si>
    <t>C4</t>
  </si>
  <si>
    <t>Flexibility when circumstances change</t>
  </si>
  <si>
    <t>C5</t>
  </si>
  <si>
    <t>Being a long-term partner</t>
  </si>
  <si>
    <r>
      <t xml:space="preserve">C7. To what extent is the WBG an effective development partner in Kenya, in terms of collaborating with the following groups: </t>
    </r>
    <r>
      <rPr>
        <i/>
        <sz val="9"/>
        <color rgb="FF000000"/>
        <rFont val="Calibri"/>
        <family val="2"/>
        <scheme val="minor"/>
      </rPr>
      <t>(1-To no degree at all, 10-To a very significant degree)</t>
    </r>
  </si>
  <si>
    <t>Degree of Collaboration</t>
  </si>
  <si>
    <t xml:space="preserve">Parliament </t>
  </si>
  <si>
    <t xml:space="preserve">Civil society </t>
  </si>
  <si>
    <t>Other development partners</t>
  </si>
  <si>
    <r>
      <t xml:space="preserve">C8. To what extent do you agree/disagree with the following statements? </t>
    </r>
    <r>
      <rPr>
        <i/>
        <sz val="9"/>
        <color rgb="FF000000"/>
        <rFont val="Calibri"/>
        <family val="2"/>
        <scheme val="minor"/>
      </rPr>
      <t xml:space="preserve"> (1-Strongly disagree, 10-Strongly agree) </t>
    </r>
  </si>
  <si>
    <t>Financial instruments of the World Bank (IBRD and IDA) provided to the public sector meet the needs of Kenya</t>
  </si>
  <si>
    <t>Financial instruments of IFC provided to the private sector meet the needs of Kenya</t>
  </si>
  <si>
    <t xml:space="preserve">MIGA instruments meet the needs of Kenya </t>
  </si>
  <si>
    <t>The conditions of the WBG’s financing are competitive compared to markets</t>
  </si>
  <si>
    <t xml:space="preserve">The WBG insists on accountability through its lending </t>
  </si>
  <si>
    <t>The WBG provides financial support in a timely manner</t>
  </si>
  <si>
    <r>
      <t xml:space="preserve">C10. To what extent do you agree/disagree with the following statements? </t>
    </r>
    <r>
      <rPr>
        <i/>
        <sz val="9"/>
        <color rgb="FF000000"/>
        <rFont val="Calibri"/>
        <family val="2"/>
        <scheme val="minor"/>
      </rPr>
      <t xml:space="preserve"> (1-Strongly disagree, 10-Strongly agree) </t>
    </r>
  </si>
  <si>
    <t>I am satisfied with the quality of the WBG’s advisory services and analytical work in Kenya.</t>
  </si>
  <si>
    <t>The WBG’s advisory services and analytical work are timely.</t>
  </si>
  <si>
    <t>The WBG brings global expertise to Kenya as part of its advisory services and analytical work.</t>
  </si>
  <si>
    <t>The WBG’s advice and recommendations are tailored to Kenya’s context.</t>
  </si>
  <si>
    <t>The WBG’s advisory services and analytical work are adequately disseminated</t>
  </si>
  <si>
    <t>I anticipate using the WBG's advisory services and analytical work in the future.</t>
  </si>
  <si>
    <t>SECTION E:  COMMUNICATION AND INFORMATION SHARING</t>
  </si>
  <si>
    <r>
      <t xml:space="preserve">E7. To what extent do you agree with the following statements: </t>
    </r>
    <r>
      <rPr>
        <i/>
        <sz val="9"/>
        <color rgb="FF000000"/>
        <rFont val="Calibri"/>
        <family val="2"/>
        <scheme val="minor"/>
      </rPr>
      <t xml:space="preserve"> 
(1-To no degree at all, 10-To a very significant degree)</t>
    </r>
  </si>
  <si>
    <t>The WBG helps address the current food crisis and enables greater preparedness to future food security crises</t>
  </si>
  <si>
    <t>The WBG supports Kenya in achieving universal access to electricity</t>
  </si>
  <si>
    <t>The WBG helps Kenya achieve greater resilience to natural disasters related to climate change and reduce Kenya’s extreme water insecurity</t>
  </si>
  <si>
    <t>The WBG helps strengthen human capital by supporting greater equity in health and learning outcomes and expand access to social safety nets</t>
  </si>
  <si>
    <t>The WBG helps Kenya strengthen its digital connectivity</t>
  </si>
  <si>
    <t>The WBG is improving gender equity and inclusion for women and girls</t>
  </si>
  <si>
    <t>The WBG helps Kenya rebuild trust between citizens and the state through greater public participation in decision-making</t>
  </si>
  <si>
    <t>The WBG helps create more and better jobs in Kenya by supporting small producers and Micro-, Small and Medium-sized Enterprises (MSMEs)</t>
  </si>
  <si>
    <t xml:space="preserve">The WBG helps promote fiscal and debt sustainability in Kenya </t>
  </si>
  <si>
    <t>E8.  Over the past SIX MONTHS, how often did you engage with the WBG in any of the following ways?</t>
  </si>
  <si>
    <t>Engagement with WBG</t>
  </si>
  <si>
    <t>Every few days</t>
  </si>
  <si>
    <t>Every few weeks</t>
  </si>
  <si>
    <t>Every few months</t>
  </si>
  <si>
    <t>Not at all</t>
  </si>
  <si>
    <t>Read or heard a story about the WBG in national or local media</t>
  </si>
  <si>
    <t xml:space="preserve">Read or heard a story about the WBG in international media </t>
  </si>
  <si>
    <t>Read a WBG post / tweet on social media</t>
  </si>
  <si>
    <t xml:space="preserve">Visited a WBG website </t>
  </si>
  <si>
    <t xml:space="preserve">Attended a WBG event/conference/seminar/workshop </t>
  </si>
  <si>
    <t xml:space="preserve">Read some, or all, of a WBG research paper or publication </t>
  </si>
  <si>
    <t>Had an exchange with WBG staff, in person, virtually, or by phone/email/text</t>
  </si>
  <si>
    <t>Read a WBG e-newsletter</t>
  </si>
  <si>
    <t xml:space="preserve">To what extent do you agree with the following statement: </t>
  </si>
  <si>
    <t>Strongly disagree</t>
  </si>
  <si>
    <t>Disagree</t>
  </si>
  <si>
    <t>Neither agree nor disagree</t>
  </si>
  <si>
    <t>Agree</t>
  </si>
  <si>
    <t>Strongly Agree</t>
  </si>
  <si>
    <t>E10</t>
  </si>
  <si>
    <t>I can influence World Bank Group’s decisions on the areas of its support to Kenya.</t>
  </si>
  <si>
    <t>Stakeholder Breackdown for Appendix B</t>
  </si>
  <si>
    <t>Group</t>
  </si>
  <si>
    <t>Q1</t>
  </si>
  <si>
    <t>Group Name</t>
  </si>
  <si>
    <t>Government Principals</t>
  </si>
  <si>
    <t>Government Institution</t>
  </si>
  <si>
    <t>County Government</t>
  </si>
  <si>
    <t xml:space="preserve">Bilateral/Multilateral Agency </t>
  </si>
  <si>
    <t>Civil Society Organization</t>
  </si>
  <si>
    <t>Private Sector</t>
  </si>
  <si>
    <t>Academia</t>
  </si>
  <si>
    <t xml:space="preserve">Appendix B: Responses to Selected Questions by Stakeholder Groups (single and multiple choice questions)   </t>
  </si>
  <si>
    <t>Q3. Currently, do you professionally collaborate/work with the World Bank Group (IBRD/IDA, IFC, MIGA, ICSID) in Kenya?*</t>
  </si>
  <si>
    <t xml:space="preserve">Bilateral/
Multilateral Agency </t>
  </si>
  <si>
    <t>*Significantly different between stakeholder groups</t>
  </si>
  <si>
    <t>Q4.  Which, if any, of the following agencies of the World Bank Group do you primarily collaborate/work with in Kenya? (Select only 1 response)*</t>
  </si>
  <si>
    <t/>
  </si>
  <si>
    <t>A1.  In general, would you say that Kenya is headed in ... ?*</t>
  </si>
  <si>
    <t>Public sector governance: efficiency, effectiveness, accountability, and transparency of government institutions*</t>
  </si>
  <si>
    <t>Health: universal health coverage, public health systems, pandemic preparedness, eradicating infectious diseases*</t>
  </si>
  <si>
    <t>Macroeconomic stability: sustainable fiscal policy, effective tax administration, monetary policy*</t>
  </si>
  <si>
    <t>Environment and natural resource management: air/water quality, sustainable land and aquatic resource management, biodiversity*</t>
  </si>
  <si>
    <t>Trade and Regional Integration: access to markets, tariffs, customs*</t>
  </si>
  <si>
    <t>Water security: water supply and sanitation and irrigation*</t>
  </si>
  <si>
    <t>Bringing together different stakeholder groups to support Kenya’s development efforts</t>
  </si>
  <si>
    <t>Providing and disseminating data and statistics*</t>
  </si>
  <si>
    <t xml:space="preserve">Producing research on global development issues </t>
  </si>
  <si>
    <t>Providing financial resources to the public sector*</t>
  </si>
  <si>
    <t>Providing financing and advisory services to the private sector via IFC*</t>
  </si>
  <si>
    <t xml:space="preserve">Mobilizing third-party financial resources </t>
  </si>
  <si>
    <t>The national government*</t>
  </si>
  <si>
    <t>County governments*</t>
  </si>
  <si>
    <t>Parliament (National Assembly and Senate)*</t>
  </si>
  <si>
    <t>Private sector*</t>
  </si>
  <si>
    <t>Civil society</t>
  </si>
  <si>
    <t>Other development partners*</t>
  </si>
  <si>
    <t>Academia / think tanks / research institutions*</t>
  </si>
  <si>
    <t>Media*</t>
  </si>
  <si>
    <t>C9.  Have you used the WBG’s advisory services and analytics in the past?</t>
  </si>
  <si>
    <t>Official government statistics, websites, and publications*</t>
  </si>
  <si>
    <t>Blogs*</t>
  </si>
  <si>
    <t>Direct messaging (e.g., WhatsApp, Telegram, Viber)*</t>
  </si>
  <si>
    <t>Event/conference/ seminar/workshop*</t>
  </si>
  <si>
    <t>E3.  Do you recall seeing or hearing anything about the WBG in the last 30 days?*</t>
  </si>
  <si>
    <t>Event / conference / seminar</t>
  </si>
  <si>
    <t>Direct contact with WBG staff*</t>
  </si>
  <si>
    <t>Podcasts*</t>
  </si>
  <si>
    <t>Direct messaging</t>
  </si>
  <si>
    <t>Other*</t>
  </si>
  <si>
    <t>WBG work or research on climate change and greater resilience to natural disasters*</t>
  </si>
  <si>
    <t>WBG work or research on human capital*</t>
  </si>
  <si>
    <t>WBG work and support to small producers and Micro-, Small and Medium-sized Enterprises (MSMEs) in Kenya, to help create more and better jobs*</t>
  </si>
  <si>
    <t>WBG work or research on food insecurity*</t>
  </si>
  <si>
    <t>E9.  I am aware of where and how to provide feedback to the WBG on its project work.</t>
  </si>
  <si>
    <t>Appendix B: Responses to Selected Questions by Stakeholder Groups (scale questions)</t>
  </si>
  <si>
    <r>
      <rPr>
        <b/>
        <sz val="9"/>
        <color rgb="FF000000"/>
        <rFont val="Calibri"/>
        <family val="2"/>
        <scheme val="minor"/>
      </rPr>
      <t xml:space="preserve">Q2. How familiar are you with the work of these agencies of the World Bank Group in Kenya? </t>
    </r>
    <r>
      <rPr>
        <i/>
        <sz val="9"/>
        <color rgb="FF000000"/>
        <rFont val="Calibri"/>
        <family val="2"/>
        <scheme val="minor"/>
      </rPr>
      <t>(1-Not familiar at all, 10-Extremely familiar)</t>
    </r>
  </si>
  <si>
    <t>The International Finance Corporation (IFC), the World Bank Group’s private sector arm*</t>
  </si>
  <si>
    <t>Multilateral Investment Guarantee Agency (MIGA)*</t>
  </si>
  <si>
    <t>International Center for Settlement for Investment Disputes (ICSID)*</t>
  </si>
  <si>
    <t>County government*</t>
  </si>
  <si>
    <t>Judiciary*</t>
  </si>
  <si>
    <t>Central Bank of Kenya*</t>
  </si>
  <si>
    <t>The World Bank Group Agencies:  
World Bank (IBRD and IDA)*</t>
  </si>
  <si>
    <t>International Finance Corporation (IFC)*</t>
  </si>
  <si>
    <t>Multilateral Investment Guarantee Agency (MIGA)*</t>
  </si>
  <si>
    <t>The International Monetary Fund*</t>
  </si>
  <si>
    <t>The United Nations (UN) and its agencies*</t>
  </si>
  <si>
    <t>Development and bilateral organizations*</t>
  </si>
  <si>
    <t>Regional organizations*</t>
  </si>
  <si>
    <t>Civil society*</t>
  </si>
  <si>
    <r>
      <t xml:space="preserve">How effective has the World Bank Group been in achieving development results in Kenya?* </t>
    </r>
    <r>
      <rPr>
        <i/>
        <sz val="8.5"/>
        <rFont val="Calibri"/>
        <family val="2"/>
        <scheme val="minor"/>
      </rPr>
      <t>(1-Not effective at all, 10-Very effective)</t>
    </r>
  </si>
  <si>
    <t>The World Bank Group currently plays a relevant role in development in Kenya.*</t>
  </si>
  <si>
    <t>The World Bank Group’s work is well aligned with what I consider the development priorities for Kenya.*</t>
  </si>
  <si>
    <t>The World Bank Group’s work helps end extreme poverty in Kenya.*</t>
  </si>
  <si>
    <r>
      <t xml:space="preserve">To what extent does the World Bank Group influence the development agenda in Kenya?* </t>
    </r>
    <r>
      <rPr>
        <i/>
        <sz val="8.5"/>
        <rFont val="Calibri"/>
        <family val="2"/>
        <scheme val="minor"/>
      </rPr>
      <t>(1-To no degree at all, 10-To a very significant degree)</t>
    </r>
  </si>
  <si>
    <r>
      <t>How significant a contribution do you believe the World Bank Group's knowledge work and activities make to development results in Kenya?*</t>
    </r>
    <r>
      <rPr>
        <i/>
        <sz val="8.5"/>
        <rFont val="Calibri"/>
        <family val="2"/>
        <scheme val="minor"/>
      </rPr>
      <t xml:space="preserve"> (1-Not significant at all, 10-Very significant)</t>
    </r>
  </si>
  <si>
    <r>
      <t>B2. How EFFECTIVE has the WBG been at achieving development results in each of these areas of human development in Kenya?</t>
    </r>
    <r>
      <rPr>
        <sz val="9"/>
        <color rgb="FF000000"/>
        <rFont val="Calibri"/>
        <family val="2"/>
        <scheme val="minor"/>
      </rPr>
      <t xml:space="preserve"> </t>
    </r>
    <r>
      <rPr>
        <i/>
        <sz val="9"/>
        <color rgb="FF000000"/>
        <rFont val="Calibri"/>
        <family val="2"/>
        <scheme val="minor"/>
      </rPr>
      <t>(1-Not effective at all, 10-Very effective)</t>
    </r>
  </si>
  <si>
    <t>Education: more resilient and equitable education systems*</t>
  </si>
  <si>
    <t>Health: universal health coverage, public health systems, pandemic preparedness*</t>
  </si>
  <si>
    <t>Social protection: social security, pensions, social assistance, social safety nets*</t>
  </si>
  <si>
    <t>Social Inclusion: increasing opportunities for marginalized people to participate fully in markets, services, technologies, and society*</t>
  </si>
  <si>
    <t>Gender equity: close gender gaps in health, education, social protection, economic opportunities, and voice and agency*</t>
  </si>
  <si>
    <t>Transport: railways, maritime transport, and aviation*</t>
  </si>
  <si>
    <t>Digital Development: digital infrastructure, digital services, digital skills development*</t>
  </si>
  <si>
    <t>Urban development: urban planning, services, and institutions*</t>
  </si>
  <si>
    <t>Energy: access to energy, transition to cleaner energy sources*</t>
  </si>
  <si>
    <r>
      <t xml:space="preserve">B4. How EFFECTIVE has the WBG been at achieving development results in each of these areas of finance/institutions/economic growth in Kenya?   </t>
    </r>
    <r>
      <rPr>
        <i/>
        <sz val="9"/>
        <rFont val="Calibri"/>
        <family val="2"/>
        <scheme val="minor"/>
      </rPr>
      <t>(1-Not effective at all, 10-Very effective)</t>
    </r>
  </si>
  <si>
    <t>Public sector governance: efficiency, effectiveness, accountability, and transparency of the government institutions*</t>
  </si>
  <si>
    <t>Debt sustainability: management, relief, financing, and transparency*</t>
  </si>
  <si>
    <t>Job creation / employment: labor policies, skills development; Micro-, Small and Medium-sized Enterprise (MSMEs) development*</t>
  </si>
  <si>
    <t>Financial sector development:  sound financial systems, good access to finance, capital markets, financial stability*</t>
  </si>
  <si>
    <r>
      <t xml:space="preserve">B5. How EFFECTIVE has the WBG been at achieving development results in each of these areas of environmental sustainability in Kenya?  </t>
    </r>
    <r>
      <rPr>
        <i/>
        <sz val="9"/>
        <rFont val="Calibri"/>
        <family val="2"/>
        <scheme val="minor"/>
      </rPr>
      <t>(1-Not effective at all, 10-Very effective)</t>
    </r>
  </si>
  <si>
    <t>Environment / Natural resource management: air/water quality, sustainable land and aquatic resource management, biodiversity*</t>
  </si>
  <si>
    <t>Climate change: disaster preparedness and risk mitigation, adaptation, and transition to a low-carbon economy*</t>
  </si>
  <si>
    <t>Agriculture and food security: sustainable agriculture, inclusive and efficient food systems*</t>
  </si>
  <si>
    <r>
      <t xml:space="preserve">To what extent is the WBG an effective development partner in Kenya, in terms of each of the following?  </t>
    </r>
    <r>
      <rPr>
        <i/>
        <sz val="9"/>
        <rFont val="Calibri"/>
        <family val="2"/>
        <scheme val="minor"/>
      </rPr>
      <t>(1-To no degree at all, 10-To a very significant degree)</t>
    </r>
  </si>
  <si>
    <t>Responsiveness to needs*</t>
  </si>
  <si>
    <t>Access to WBG staff and experts*</t>
  </si>
  <si>
    <t>Flexibility when circumstances change*</t>
  </si>
  <si>
    <t>Being a long-term partner*</t>
  </si>
  <si>
    <r>
      <t>C7. To what extent is the WBG an effective development partner in Kenya, in terms of collaborating with the following groups:</t>
    </r>
    <r>
      <rPr>
        <i/>
        <sz val="9"/>
        <rFont val="Calibri"/>
        <family val="2"/>
        <scheme val="minor"/>
      </rPr>
      <t xml:space="preserve"> (1-To no degree at all, 10-To a very significant degree)</t>
    </r>
  </si>
  <si>
    <t>Financial instruments of the World Bank (IBRD and IDA) provided to the public sector meet the needs of Kenya.*</t>
  </si>
  <si>
    <t>Financial instruments of IFC provided to the private sector meet the needs of Kenya*</t>
  </si>
  <si>
    <t>MIGA instruments meet the needs of Kenya*</t>
  </si>
  <si>
    <t>The conditions of the WBG’s financing are competitive compared to markets.*</t>
  </si>
  <si>
    <t>The WBG insists on accountability through its lending.*</t>
  </si>
  <si>
    <t>The WBG provides financial support in a timely manner.*</t>
  </si>
  <si>
    <t>I am satisfied with the quality of the WBG’s advisory services and analytical work in Kenya.*</t>
  </si>
  <si>
    <t>The WBG brings global expertise to Kenya as part of its advisory services and analytical work.*</t>
  </si>
  <si>
    <t>The WBG’s advice and recommendations are tailored to Kenya’s context.*</t>
  </si>
  <si>
    <t>The WBG’s advisory services and analytical work are adequately disseminated*</t>
  </si>
  <si>
    <t>I anticipate using the WBG's advisory services and analytical work in the future.*</t>
  </si>
  <si>
    <r>
      <t xml:space="preserve">E7. To what extent do you agree with the following statements:  </t>
    </r>
    <r>
      <rPr>
        <i/>
        <sz val="9"/>
        <color rgb="FF000000"/>
        <rFont val="Calibri"/>
        <family val="2"/>
        <scheme val="minor"/>
      </rPr>
      <t>(1-To no degree at all, 10-To a very significant degree)</t>
    </r>
  </si>
  <si>
    <t>The WBG supports Kenya in achieving universal access to electricity*</t>
  </si>
  <si>
    <t>The WBG helps Kenya achieve greater resilience to natural disasters related to climate change and reduce Kenya’s extreme water insecurity*</t>
  </si>
  <si>
    <t>The WBG helps Kenya strengthen its digital connectivity*</t>
  </si>
  <si>
    <t>The WBG is improving gender equity and inclusion for women and girls*</t>
  </si>
  <si>
    <t>The WBG helps Kenya rebuild trust between citizens and the state through greater public participation in decision-making*</t>
  </si>
  <si>
    <t>The WBG helps create more and better jobs in Kenya by supporting small producers and Micro-, Small and Medium-sized Enterprises (MSMEs)*</t>
  </si>
  <si>
    <t>The WBG helps promote fiscal and debt sustainability in Kenya*</t>
  </si>
  <si>
    <t>Overall Mean Ratings for the twelve indicator questions*</t>
  </si>
  <si>
    <t>Responses to Selected Questions by Year</t>
  </si>
  <si>
    <t>The World Bank (IBRD/IDA)*</t>
  </si>
  <si>
    <t>*Significantly different between years</t>
  </si>
  <si>
    <r>
      <t>How effective has the World Bank Group been in achieving development results in Kenya?*</t>
    </r>
    <r>
      <rPr>
        <i/>
        <sz val="8.5"/>
        <color rgb="FF000000"/>
        <rFont val="Calibri"/>
        <family val="2"/>
        <scheme val="minor"/>
      </rPr>
      <t xml:space="preserve"> (1-Not effective at all, 10-Very effective)</t>
    </r>
  </si>
  <si>
    <r>
      <t xml:space="preserve">To what extent does the World Bank Group influence the development agenda in Kenya?* </t>
    </r>
    <r>
      <rPr>
        <i/>
        <sz val="8.5"/>
        <color rgb="FF000000"/>
        <rFont val="Calibri"/>
        <family val="2"/>
        <scheme val="minor"/>
      </rPr>
      <t>(1-To no degree at all, 10-To a very significant degree)</t>
    </r>
  </si>
  <si>
    <r>
      <t xml:space="preserve">How significant a contribution do you believe the World Bank Group's knowledge work and activities make to development results in Kenya?* </t>
    </r>
    <r>
      <rPr>
        <i/>
        <sz val="8.5"/>
        <color rgb="FF000000"/>
        <rFont val="Calibri"/>
        <family val="2"/>
        <scheme val="minor"/>
      </rPr>
      <t>(1-Not significant at all, 10-Very significant)</t>
    </r>
  </si>
  <si>
    <t>MIGA instruments meet the needs of Kenya</t>
  </si>
  <si>
    <t>The conditions of the WBG’s financing are competitive compared to markets.</t>
  </si>
  <si>
    <t>The WBG’s advisory services and analytical work are timely.*</t>
  </si>
  <si>
    <t>Kenya- Appendix A: Responses to All Questions across All Respondents (N=327)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</si>
</sst>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
    <numFmt numFmtId="166" formatCode="###0.00"/>
  </numFmts>
  <fonts count="33" x14ac:knownFonts="1">
    <font>
      <sz val="11"/>
      <color rgb="FF000000"/>
      <name val="Calibri"/>
      <family val="2"/>
      <scheme val="minor"/>
    </font>
    <font>
      <sz val="11"/>
      <color rgb="FF000000"/>
      <name val="Calibri"/>
      <family val="2"/>
    </font>
    <font>
      <b/>
      <sz val="16"/>
      <color rgb="FF000000"/>
      <name val="Calibri"/>
      <family val="2"/>
      <scheme val="minor"/>
    </font>
    <font>
      <sz val="9"/>
      <color rgb="FF000000"/>
      <name val="Calibri"/>
      <family val="2"/>
      <scheme val="minor"/>
    </font>
    <font>
      <b/>
      <sz val="9"/>
      <color rgb="FF000000"/>
      <name val="Calibri"/>
      <family val="2"/>
      <scheme val="minor"/>
    </font>
    <font>
      <sz val="9"/>
      <color rgb="FF000000"/>
      <name val="Calibri"/>
      <family val="2"/>
    </font>
    <font>
      <i/>
      <sz val="9"/>
      <color rgb="FF000000"/>
      <name val="Calibri"/>
      <family val="2"/>
      <scheme val="minor"/>
    </font>
    <font>
      <b/>
      <sz val="8.5"/>
      <color rgb="FF000000"/>
      <name val="Calibri"/>
      <family val="2"/>
      <scheme val="minor"/>
    </font>
    <font>
      <b/>
      <sz val="10"/>
      <color rgb="FF000000"/>
      <name val="Calibri"/>
      <family val="2"/>
      <scheme val="minor"/>
    </font>
    <font>
      <b/>
      <sz val="9"/>
      <color rgb="FF000000"/>
      <name val="Calibri"/>
      <family val="2"/>
    </font>
    <font>
      <b/>
      <sz val="8"/>
      <color rgb="FF000000"/>
      <name val="Calibri"/>
      <family val="2"/>
      <scheme val="minor"/>
    </font>
    <font>
      <b/>
      <sz val="8"/>
      <color rgb="FF000000"/>
      <name val="Calibri"/>
      <family val="2"/>
    </font>
    <font>
      <sz val="10"/>
      <name val="Arial"/>
      <family val="2"/>
    </font>
    <font>
      <b/>
      <sz val="8"/>
      <name val="Calibri"/>
      <family val="2"/>
      <scheme val="minor"/>
    </font>
    <font>
      <b/>
      <sz val="8.5"/>
      <name val="Calibri"/>
      <family val="2"/>
      <scheme val="minor"/>
    </font>
    <font>
      <b/>
      <sz val="9"/>
      <color indexed="8"/>
      <name val="Calibri"/>
      <family val="2"/>
      <scheme val="minor"/>
    </font>
    <font>
      <b/>
      <sz val="9"/>
      <name val="Calibri"/>
      <family val="2"/>
      <scheme val="minor"/>
    </font>
    <font>
      <b/>
      <sz val="8.5"/>
      <color indexed="8"/>
      <name val="Calibri"/>
      <family val="2"/>
      <scheme val="minor"/>
    </font>
    <font>
      <sz val="8.5"/>
      <color indexed="8"/>
      <name val="Calibri"/>
      <family val="2"/>
      <scheme val="minor"/>
    </font>
    <font>
      <sz val="9"/>
      <color indexed="8"/>
      <name val="Calibri"/>
      <family val="2"/>
      <scheme val="minor"/>
    </font>
    <font>
      <sz val="9"/>
      <name val="Calibri"/>
      <family val="2"/>
      <scheme val="minor"/>
    </font>
    <font>
      <i/>
      <sz val="8.5"/>
      <color rgb="FF000000"/>
      <name val="Calibri"/>
      <family val="2"/>
      <scheme val="minor"/>
    </font>
    <font>
      <b/>
      <sz val="16"/>
      <name val="Calibri"/>
      <family val="2"/>
      <scheme val="minor"/>
    </font>
    <font>
      <b/>
      <sz val="7.5"/>
      <name val="Arial"/>
      <family val="2"/>
    </font>
    <font>
      <sz val="7"/>
      <name val="Arial"/>
      <family val="2"/>
    </font>
    <font>
      <sz val="8.5"/>
      <name val="Calibri"/>
      <family val="2"/>
      <scheme val="minor"/>
    </font>
    <font>
      <i/>
      <sz val="8.5"/>
      <name val="Calibri"/>
      <family val="2"/>
      <scheme val="minor"/>
    </font>
    <font>
      <i/>
      <sz val="9"/>
      <name val="Calibri"/>
      <family val="2"/>
      <scheme val="minor"/>
    </font>
    <font>
      <sz val="8"/>
      <name val="Calibri"/>
      <family val="2"/>
      <scheme val="minor"/>
    </font>
    <font>
      <b/>
      <sz val="11"/>
      <color rgb="FF000000"/>
      <name val="Calibri"/>
      <family val="2"/>
      <scheme val="minor"/>
    </font>
    <font>
      <sz val="8.5"/>
      <color rgb="FF000000"/>
      <name val="Calibri"/>
      <family val="2"/>
      <scheme val="minor"/>
    </font>
    <font>
      <sz val="11"/>
      <color rgb="FF000000"/>
      <name val="Calibri"/>
      <family val="2"/>
      <scheme val="minor"/>
    </font>
    <font>
      <b/>
      <sz val="15"/>
      <color theme="1"/>
      <name val="Calibri"/>
      <family val="2"/>
      <scheme val="minor"/>
    </font>
  </fonts>
  <fills count="13">
    <fill>
      <patternFill patternType="none"/>
    </fill>
    <fill>
      <patternFill patternType="gray125"/>
    </fill>
    <fill>
      <patternFill patternType="solid">
        <fgColor theme="2" tint="-0.249977111117893"/>
        <bgColor indexed="64"/>
      </patternFill>
    </fill>
    <fill>
      <patternFill patternType="solid">
        <fgColor theme="3" tint="0.59999389629810485"/>
        <bgColor indexed="64"/>
      </patternFill>
    </fill>
    <fill>
      <patternFill patternType="solid">
        <fgColor theme="6" tint="0.79998168889431442"/>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6" tint="-0.249977111117893"/>
        <bgColor indexed="64"/>
      </patternFill>
    </fill>
    <fill>
      <patternFill patternType="solid">
        <fgColor rgb="FFFFC000"/>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s>
  <borders count="62">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auto="1"/>
      </top>
      <bottom style="medium">
        <color indexed="64"/>
      </bottom>
      <diagonal/>
    </border>
    <border>
      <left/>
      <right/>
      <top/>
      <bottom style="thin">
        <color indexed="64"/>
      </bottom>
      <diagonal/>
    </border>
    <border>
      <left style="medium">
        <color indexed="64"/>
      </left>
      <right style="medium">
        <color indexed="64"/>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auto="1"/>
      </top>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bottom style="medium">
        <color indexed="64"/>
      </bottom>
      <diagonal/>
    </border>
    <border>
      <left style="medium">
        <color indexed="64"/>
      </left>
      <right style="medium">
        <color indexed="64"/>
      </right>
      <top/>
      <bottom/>
      <diagonal/>
    </border>
    <border>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auto="1"/>
      </left>
      <right style="medium">
        <color indexed="64"/>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medium">
        <color indexed="64"/>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7">
    <xf numFmtId="0" fontId="0" fillId="0" borderId="0"/>
    <xf numFmtId="0" fontId="12" fillId="0" borderId="0"/>
    <xf numFmtId="0" fontId="12" fillId="0" borderId="0"/>
    <xf numFmtId="0" fontId="12" fillId="0" borderId="0"/>
    <xf numFmtId="0" fontId="12" fillId="0" borderId="0"/>
    <xf numFmtId="0" fontId="12" fillId="0" borderId="0"/>
    <xf numFmtId="0" fontId="31" fillId="0" borderId="0"/>
  </cellStyleXfs>
  <cellXfs count="331">
    <xf numFmtId="0" fontId="0" fillId="0" borderId="0" xfId="0"/>
    <xf numFmtId="164" fontId="1" fillId="0" borderId="0" xfId="0" applyNumberFormat="1" applyFont="1"/>
    <xf numFmtId="0" fontId="0" fillId="2" borderId="0" xfId="0" applyFill="1"/>
    <xf numFmtId="164" fontId="1" fillId="2" borderId="0" xfId="0" applyNumberFormat="1" applyFont="1" applyFill="1"/>
    <xf numFmtId="0" fontId="0" fillId="3" borderId="0" xfId="0" applyFill="1"/>
    <xf numFmtId="164" fontId="1" fillId="3" borderId="0" xfId="0" applyNumberFormat="1" applyFont="1" applyFill="1"/>
    <xf numFmtId="0" fontId="0" fillId="4" borderId="0" xfId="0" applyFill="1"/>
    <xf numFmtId="164" fontId="1" fillId="4" borderId="0" xfId="0" applyNumberFormat="1" applyFont="1" applyFill="1"/>
    <xf numFmtId="0" fontId="0" fillId="5" borderId="0" xfId="0" applyFill="1"/>
    <xf numFmtId="164" fontId="1" fillId="5" borderId="0" xfId="0" applyNumberFormat="1" applyFont="1" applyFill="1"/>
    <xf numFmtId="0" fontId="0" fillId="6" borderId="0" xfId="0" applyFill="1"/>
    <xf numFmtId="164" fontId="1" fillId="6" borderId="0" xfId="0" applyNumberFormat="1" applyFont="1" applyFill="1"/>
    <xf numFmtId="0" fontId="0" fillId="7" borderId="0" xfId="0" applyFill="1"/>
    <xf numFmtId="164" fontId="1" fillId="7" borderId="0" xfId="0" applyNumberFormat="1" applyFont="1" applyFill="1"/>
    <xf numFmtId="0" fontId="0" fillId="8" borderId="0" xfId="0" applyFill="1"/>
    <xf numFmtId="164" fontId="1" fillId="8" borderId="0" xfId="0" applyNumberFormat="1" applyFont="1" applyFill="1"/>
    <xf numFmtId="0" fontId="0" fillId="9" borderId="0" xfId="0" applyFill="1"/>
    <xf numFmtId="164" fontId="1" fillId="9" borderId="0" xfId="0" applyNumberFormat="1" applyFont="1" applyFill="1"/>
    <xf numFmtId="0" fontId="2" fillId="10" borderId="0" xfId="0" applyFont="1" applyFill="1" applyAlignment="1">
      <alignment vertical="center"/>
    </xf>
    <xf numFmtId="0" fontId="3" fillId="10" borderId="0" xfId="0" applyFont="1" applyFill="1"/>
    <xf numFmtId="0" fontId="4" fillId="4" borderId="0" xfId="0" applyFont="1" applyFill="1" applyAlignment="1">
      <alignment wrapText="1"/>
    </xf>
    <xf numFmtId="0" fontId="4" fillId="4" borderId="0" xfId="0" applyFont="1" applyFill="1" applyAlignment="1">
      <alignment horizontal="right"/>
    </xf>
    <xf numFmtId="0" fontId="3" fillId="4" borderId="0" xfId="0" applyFont="1" applyFill="1"/>
    <xf numFmtId="0" fontId="4" fillId="4" borderId="0" xfId="0" applyFont="1" applyFill="1"/>
    <xf numFmtId="0" fontId="3" fillId="0" borderId="0" xfId="0" applyFont="1"/>
    <xf numFmtId="164" fontId="5" fillId="0" borderId="0" xfId="0" applyNumberFormat="1" applyFont="1"/>
    <xf numFmtId="0" fontId="4" fillId="4" borderId="3"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6" xfId="0" applyFont="1" applyFill="1" applyBorder="1" applyAlignment="1">
      <alignment horizontal="center" vertical="center"/>
    </xf>
    <xf numFmtId="0" fontId="7" fillId="0" borderId="7" xfId="0" applyFont="1" applyBorder="1" applyAlignment="1">
      <alignment horizontal="center" vertical="center" wrapText="1"/>
    </xf>
    <xf numFmtId="0" fontId="3" fillId="0" borderId="8" xfId="0" applyFont="1" applyBorder="1" applyAlignment="1">
      <alignment wrapText="1"/>
    </xf>
    <xf numFmtId="0" fontId="3" fillId="0" borderId="8" xfId="0" applyFont="1" applyBorder="1" applyAlignment="1">
      <alignment horizontal="center" vertical="center"/>
    </xf>
    <xf numFmtId="0" fontId="3" fillId="0" borderId="7" xfId="0" applyFont="1" applyBorder="1" applyAlignment="1">
      <alignment horizontal="center" vertical="center"/>
    </xf>
    <xf numFmtId="2" fontId="3" fillId="0" borderId="7" xfId="0" applyNumberFormat="1" applyFont="1" applyBorder="1" applyAlignment="1">
      <alignment horizontal="center" vertical="center"/>
    </xf>
    <xf numFmtId="2" fontId="3" fillId="0" borderId="9" xfId="0" applyNumberFormat="1" applyFont="1" applyBorder="1" applyAlignment="1">
      <alignment horizontal="center" vertical="center"/>
    </xf>
    <xf numFmtId="0" fontId="7" fillId="0" borderId="10" xfId="0" applyFont="1" applyBorder="1" applyAlignment="1">
      <alignment horizontal="center" vertical="center" wrapText="1"/>
    </xf>
    <xf numFmtId="0" fontId="3" fillId="0" borderId="11" xfId="0" applyFont="1" applyBorder="1" applyAlignment="1">
      <alignment wrapText="1"/>
    </xf>
    <xf numFmtId="0" fontId="3" fillId="0" borderId="11" xfId="0" applyFont="1" applyBorder="1" applyAlignment="1">
      <alignment horizontal="center" vertical="center"/>
    </xf>
    <xf numFmtId="0" fontId="3" fillId="0" borderId="10" xfId="0" applyFont="1" applyBorder="1" applyAlignment="1">
      <alignment horizontal="center" vertical="center"/>
    </xf>
    <xf numFmtId="2" fontId="3" fillId="0" borderId="10" xfId="0" applyNumberFormat="1" applyFont="1" applyBorder="1" applyAlignment="1">
      <alignment horizontal="center" vertical="center"/>
    </xf>
    <xf numFmtId="2" fontId="3" fillId="0" borderId="12" xfId="0" applyNumberFormat="1" applyFont="1" applyBorder="1" applyAlignment="1">
      <alignment horizontal="center" vertical="center"/>
    </xf>
    <xf numFmtId="0" fontId="7" fillId="0" borderId="13" xfId="0" applyFont="1" applyBorder="1" applyAlignment="1">
      <alignment horizontal="center" vertical="center" wrapText="1"/>
    </xf>
    <xf numFmtId="0" fontId="3" fillId="0" borderId="14" xfId="0" applyFont="1" applyBorder="1" applyAlignment="1">
      <alignment wrapText="1"/>
    </xf>
    <xf numFmtId="0" fontId="3" fillId="0" borderId="14" xfId="0" applyFont="1" applyBorder="1" applyAlignment="1">
      <alignment horizontal="center" vertical="center"/>
    </xf>
    <xf numFmtId="0" fontId="3" fillId="0" borderId="13" xfId="0" applyFont="1" applyBorder="1" applyAlignment="1">
      <alignment horizontal="center" vertical="center"/>
    </xf>
    <xf numFmtId="2" fontId="3" fillId="0" borderId="13" xfId="0" applyNumberFormat="1" applyFont="1" applyBorder="1" applyAlignment="1">
      <alignment horizontal="center" vertical="center"/>
    </xf>
    <xf numFmtId="2" fontId="3" fillId="0" borderId="15" xfId="0" applyNumberFormat="1" applyFont="1" applyBorder="1" applyAlignment="1">
      <alignment horizontal="center" vertical="center"/>
    </xf>
    <xf numFmtId="0" fontId="8" fillId="0" borderId="0" xfId="0" applyFont="1"/>
    <xf numFmtId="0" fontId="3" fillId="0" borderId="16" xfId="0" applyFont="1" applyBorder="1" applyAlignment="1">
      <alignment wrapText="1"/>
    </xf>
    <xf numFmtId="0" fontId="3" fillId="0" borderId="17" xfId="0" applyFont="1" applyBorder="1" applyAlignment="1">
      <alignment horizontal="center" vertical="center"/>
    </xf>
    <xf numFmtId="0" fontId="3" fillId="0" borderId="18" xfId="0" applyFont="1" applyBorder="1" applyAlignment="1">
      <alignment wrapText="1"/>
    </xf>
    <xf numFmtId="0" fontId="3" fillId="0" borderId="18" xfId="0" applyFont="1" applyBorder="1" applyAlignment="1">
      <alignment horizontal="center" vertical="center"/>
    </xf>
    <xf numFmtId="0" fontId="3" fillId="0" borderId="15" xfId="0" applyFont="1" applyBorder="1" applyAlignment="1">
      <alignment wrapText="1"/>
    </xf>
    <xf numFmtId="0" fontId="3" fillId="0" borderId="19" xfId="0" applyFont="1" applyBorder="1" applyAlignment="1">
      <alignment horizontal="center" vertical="center"/>
    </xf>
    <xf numFmtId="0" fontId="4" fillId="4" borderId="6" xfId="0" applyFont="1" applyFill="1" applyBorder="1" applyAlignment="1">
      <alignment horizontal="center"/>
    </xf>
    <xf numFmtId="0" fontId="4" fillId="4" borderId="2" xfId="0" applyFont="1" applyFill="1" applyBorder="1" applyAlignment="1">
      <alignment horizontal="center"/>
    </xf>
    <xf numFmtId="0" fontId="7" fillId="0" borderId="3" xfId="0" applyFont="1" applyBorder="1" applyAlignment="1">
      <alignment horizontal="center" vertical="center" wrapText="1"/>
    </xf>
    <xf numFmtId="0" fontId="3" fillId="0" borderId="21" xfId="0" applyFont="1" applyBorder="1" applyAlignment="1">
      <alignment wrapText="1"/>
    </xf>
    <xf numFmtId="0" fontId="3" fillId="0" borderId="21" xfId="0" applyFont="1" applyBorder="1" applyAlignment="1">
      <alignment horizontal="center" vertical="center"/>
    </xf>
    <xf numFmtId="2" fontId="3" fillId="0" borderId="21" xfId="0" applyNumberFormat="1" applyFont="1" applyBorder="1" applyAlignment="1">
      <alignment horizontal="center" vertical="center"/>
    </xf>
    <xf numFmtId="0" fontId="7" fillId="0" borderId="6" xfId="0" applyFont="1" applyBorder="1" applyAlignment="1">
      <alignment horizontal="center" vertical="center" wrapText="1"/>
    </xf>
    <xf numFmtId="0" fontId="3" fillId="0" borderId="6" xfId="0" applyFont="1" applyBorder="1" applyAlignment="1">
      <alignment wrapText="1"/>
    </xf>
    <xf numFmtId="0" fontId="3" fillId="0" borderId="10" xfId="0" applyFont="1" applyBorder="1" applyAlignment="1">
      <alignment wrapText="1"/>
    </xf>
    <xf numFmtId="0" fontId="3" fillId="0" borderId="23" xfId="0" applyFont="1" applyBorder="1" applyAlignment="1">
      <alignment horizontal="center" vertical="center"/>
    </xf>
    <xf numFmtId="2" fontId="3" fillId="0" borderId="23" xfId="0" applyNumberFormat="1" applyFont="1" applyBorder="1" applyAlignment="1">
      <alignment horizontal="center" vertical="center"/>
    </xf>
    <xf numFmtId="0" fontId="7" fillId="0" borderId="24" xfId="0" applyFont="1" applyBorder="1" applyAlignment="1">
      <alignment horizontal="center" vertical="center" wrapText="1"/>
    </xf>
    <xf numFmtId="0" fontId="3" fillId="0" borderId="5" xfId="0" applyFont="1" applyBorder="1" applyAlignment="1">
      <alignment wrapText="1"/>
    </xf>
    <xf numFmtId="0" fontId="3" fillId="0" borderId="5" xfId="0" applyFont="1" applyBorder="1" applyAlignment="1">
      <alignment horizontal="center" vertical="center"/>
    </xf>
    <xf numFmtId="2" fontId="3" fillId="0" borderId="5" xfId="0" applyNumberFormat="1" applyFont="1" applyBorder="1" applyAlignment="1">
      <alignment horizontal="center" vertical="center"/>
    </xf>
    <xf numFmtId="2" fontId="4" fillId="4" borderId="6" xfId="0" applyNumberFormat="1" applyFont="1" applyFill="1" applyBorder="1" applyAlignment="1">
      <alignment horizontal="center"/>
    </xf>
    <xf numFmtId="0" fontId="3" fillId="0" borderId="25" xfId="0" applyFont="1" applyBorder="1" applyAlignment="1">
      <alignment wrapText="1"/>
    </xf>
    <xf numFmtId="0" fontId="3" fillId="0" borderId="25" xfId="0" applyFont="1" applyBorder="1" applyAlignment="1">
      <alignment horizontal="center" vertical="center"/>
    </xf>
    <xf numFmtId="0" fontId="3" fillId="0" borderId="26" xfId="0" applyFont="1" applyBorder="1" applyAlignment="1">
      <alignment horizontal="center" vertical="center"/>
    </xf>
    <xf numFmtId="2" fontId="3" fillId="0" borderId="26" xfId="0" applyNumberFormat="1" applyFont="1" applyBorder="1" applyAlignment="1">
      <alignment horizontal="center" vertical="center"/>
    </xf>
    <xf numFmtId="2" fontId="3" fillId="0" borderId="27" xfId="0" applyNumberFormat="1" applyFont="1" applyBorder="1" applyAlignment="1">
      <alignment horizontal="center" vertical="center"/>
    </xf>
    <xf numFmtId="0" fontId="4" fillId="4" borderId="21" xfId="0" applyFont="1" applyFill="1" applyBorder="1" applyAlignment="1">
      <alignment horizontal="center" vertical="center"/>
    </xf>
    <xf numFmtId="0" fontId="7" fillId="0" borderId="8" xfId="0" applyFont="1" applyBorder="1" applyAlignment="1">
      <alignment horizontal="center" vertical="center" wrapText="1"/>
    </xf>
    <xf numFmtId="0" fontId="3" fillId="0" borderId="7" xfId="0" applyFont="1" applyBorder="1" applyAlignment="1">
      <alignment wrapText="1"/>
    </xf>
    <xf numFmtId="0" fontId="3" fillId="0" borderId="28" xfId="0" applyFont="1" applyBorder="1" applyAlignment="1">
      <alignment horizontal="center" vertical="center"/>
    </xf>
    <xf numFmtId="0" fontId="7" fillId="0" borderId="11" xfId="0" applyFont="1" applyBorder="1" applyAlignment="1">
      <alignment horizontal="center" vertical="center" wrapText="1"/>
    </xf>
    <xf numFmtId="0" fontId="7" fillId="0" borderId="14" xfId="0" applyFont="1" applyBorder="1" applyAlignment="1">
      <alignment horizontal="center" vertical="center" wrapText="1"/>
    </xf>
    <xf numFmtId="0" fontId="3" fillId="0" borderId="13" xfId="0" applyFont="1" applyBorder="1" applyAlignment="1">
      <alignment wrapText="1"/>
    </xf>
    <xf numFmtId="0" fontId="4" fillId="0" borderId="0" xfId="0" applyFont="1" applyAlignment="1">
      <alignment horizontal="center" vertical="center" wrapText="1"/>
    </xf>
    <xf numFmtId="0" fontId="3" fillId="0" borderId="0" xfId="0" applyFont="1" applyAlignment="1">
      <alignment wrapText="1"/>
    </xf>
    <xf numFmtId="0" fontId="3" fillId="0" borderId="0" xfId="0" applyFont="1" applyAlignment="1">
      <alignment horizontal="center" vertical="center"/>
    </xf>
    <xf numFmtId="2" fontId="3" fillId="0" borderId="0" xfId="0" applyNumberFormat="1" applyFont="1" applyAlignment="1">
      <alignment horizontal="center" vertical="center"/>
    </xf>
    <xf numFmtId="0" fontId="10" fillId="4" borderId="4" xfId="0" applyFont="1" applyFill="1" applyBorder="1" applyAlignment="1">
      <alignment horizontal="center" vertical="center"/>
    </xf>
    <xf numFmtId="164" fontId="11" fillId="4" borderId="3" xfId="0" applyNumberFormat="1" applyFont="1" applyFill="1" applyBorder="1" applyAlignment="1">
      <alignment horizontal="center" wrapText="1"/>
    </xf>
    <xf numFmtId="164" fontId="11" fillId="4" borderId="33" xfId="0" applyNumberFormat="1" applyFont="1" applyFill="1" applyBorder="1" applyAlignment="1">
      <alignment horizontal="center" wrapText="1"/>
    </xf>
    <xf numFmtId="164" fontId="11" fillId="4" borderId="5" xfId="0" applyNumberFormat="1" applyFont="1" applyFill="1" applyBorder="1" applyAlignment="1">
      <alignment horizontal="center" wrapText="1"/>
    </xf>
    <xf numFmtId="0" fontId="7" fillId="0" borderId="7" xfId="0" applyFont="1" applyBorder="1" applyAlignment="1">
      <alignment horizontal="center" vertical="center"/>
    </xf>
    <xf numFmtId="0" fontId="3" fillId="0" borderId="7" xfId="0" applyFont="1" applyBorder="1"/>
    <xf numFmtId="0" fontId="7" fillId="0" borderId="10" xfId="0" applyFont="1" applyBorder="1" applyAlignment="1">
      <alignment horizontal="center" vertical="center"/>
    </xf>
    <xf numFmtId="0" fontId="3" fillId="0" borderId="10" xfId="0" applyFont="1" applyBorder="1"/>
    <xf numFmtId="0" fontId="7" fillId="0" borderId="14" xfId="0" applyFont="1" applyBorder="1" applyAlignment="1">
      <alignment horizontal="center" vertical="center"/>
    </xf>
    <xf numFmtId="0" fontId="3" fillId="0" borderId="14" xfId="0" applyFont="1" applyBorder="1"/>
    <xf numFmtId="0" fontId="4" fillId="0" borderId="0" xfId="0" applyFont="1"/>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7" fillId="0" borderId="34" xfId="0" applyFont="1" applyBorder="1" applyAlignment="1">
      <alignment horizontal="center" vertical="center" wrapText="1"/>
    </xf>
    <xf numFmtId="0" fontId="3" fillId="0" borderId="23" xfId="0" applyFont="1" applyBorder="1" applyAlignment="1">
      <alignment wrapText="1"/>
    </xf>
    <xf numFmtId="0" fontId="3" fillId="0" borderId="16" xfId="0" applyFont="1" applyBorder="1" applyAlignment="1">
      <alignment horizontal="center" vertical="center"/>
    </xf>
    <xf numFmtId="0" fontId="3" fillId="0" borderId="26" xfId="0" applyFont="1" applyBorder="1" applyAlignment="1">
      <alignment wrapText="1"/>
    </xf>
    <xf numFmtId="0" fontId="3" fillId="0" borderId="35" xfId="0" applyFont="1" applyBorder="1" applyAlignment="1">
      <alignment horizontal="center" vertical="center"/>
    </xf>
    <xf numFmtId="0" fontId="3" fillId="0" borderId="23" xfId="0" applyFont="1" applyBorder="1"/>
    <xf numFmtId="0" fontId="7" fillId="0" borderId="16"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164" fontId="9" fillId="4" borderId="3" xfId="0" applyNumberFormat="1" applyFont="1" applyFill="1" applyBorder="1" applyAlignment="1">
      <alignment horizontal="center" wrapText="1"/>
    </xf>
    <xf numFmtId="164" fontId="9" fillId="4" borderId="33" xfId="0" applyNumberFormat="1" applyFont="1" applyFill="1" applyBorder="1" applyAlignment="1">
      <alignment horizontal="center" wrapText="1"/>
    </xf>
    <xf numFmtId="164" fontId="9" fillId="4" borderId="5" xfId="0" applyNumberFormat="1" applyFont="1" applyFill="1" applyBorder="1" applyAlignment="1">
      <alignment horizontal="center" wrapText="1"/>
    </xf>
    <xf numFmtId="164" fontId="15" fillId="4" borderId="3" xfId="2" applyNumberFormat="1" applyFont="1" applyFill="1" applyBorder="1" applyAlignment="1">
      <alignment horizontal="center" wrapText="1"/>
    </xf>
    <xf numFmtId="164" fontId="15" fillId="4" borderId="22" xfId="2" applyNumberFormat="1" applyFont="1" applyFill="1" applyBorder="1" applyAlignment="1">
      <alignment horizontal="center" wrapText="1"/>
    </xf>
    <xf numFmtId="164" fontId="16" fillId="4" borderId="3" xfId="2" applyNumberFormat="1" applyFont="1" applyFill="1" applyBorder="1" applyAlignment="1">
      <alignment horizontal="center" wrapText="1"/>
    </xf>
    <xf numFmtId="0" fontId="17" fillId="11" borderId="17" xfId="3" applyFont="1" applyFill="1" applyBorder="1" applyAlignment="1">
      <alignment horizontal="center" vertical="center" wrapText="1"/>
    </xf>
    <xf numFmtId="0" fontId="18" fillId="11" borderId="17" xfId="3" applyFont="1" applyFill="1" applyBorder="1" applyAlignment="1">
      <alignment horizontal="left" vertical="center" wrapText="1"/>
    </xf>
    <xf numFmtId="164" fontId="19" fillId="11" borderId="16" xfId="3" applyNumberFormat="1" applyFont="1" applyFill="1" applyBorder="1" applyAlignment="1">
      <alignment horizontal="center" vertical="center" wrapText="1"/>
    </xf>
    <xf numFmtId="164" fontId="19" fillId="11" borderId="17" xfId="3" applyNumberFormat="1" applyFont="1" applyFill="1" applyBorder="1" applyAlignment="1">
      <alignment horizontal="center" vertical="center" wrapText="1"/>
    </xf>
    <xf numFmtId="164" fontId="19" fillId="11" borderId="16" xfId="2" applyNumberFormat="1" applyFont="1" applyFill="1" applyBorder="1" applyAlignment="1">
      <alignment horizontal="center" vertical="center"/>
    </xf>
    <xf numFmtId="164" fontId="19" fillId="11" borderId="17" xfId="2" applyNumberFormat="1" applyFont="1" applyFill="1" applyBorder="1" applyAlignment="1">
      <alignment horizontal="center" vertical="center"/>
    </xf>
    <xf numFmtId="164" fontId="20" fillId="11" borderId="17" xfId="2" applyNumberFormat="1" applyFont="1" applyFill="1" applyBorder="1" applyAlignment="1">
      <alignment horizontal="center" vertical="center"/>
    </xf>
    <xf numFmtId="0" fontId="17" fillId="11" borderId="13" xfId="3" applyFont="1" applyFill="1" applyBorder="1" applyAlignment="1">
      <alignment horizontal="center" vertical="center" wrapText="1"/>
    </xf>
    <xf numFmtId="0" fontId="18" fillId="11" borderId="13" xfId="3" applyFont="1" applyFill="1" applyBorder="1" applyAlignment="1">
      <alignment horizontal="left" vertical="center" wrapText="1"/>
    </xf>
    <xf numFmtId="164" fontId="19" fillId="11" borderId="19" xfId="3" applyNumberFormat="1" applyFont="1" applyFill="1" applyBorder="1" applyAlignment="1">
      <alignment horizontal="center" vertical="center" wrapText="1"/>
    </xf>
    <xf numFmtId="164" fontId="19" fillId="11" borderId="13" xfId="3" applyNumberFormat="1" applyFont="1" applyFill="1" applyBorder="1" applyAlignment="1">
      <alignment horizontal="center" vertical="center" wrapText="1"/>
    </xf>
    <xf numFmtId="164" fontId="19" fillId="11" borderId="19" xfId="2" applyNumberFormat="1" applyFont="1" applyFill="1" applyBorder="1" applyAlignment="1">
      <alignment horizontal="center" vertical="center"/>
    </xf>
    <xf numFmtId="164" fontId="19" fillId="11" borderId="13" xfId="2" applyNumberFormat="1" applyFont="1" applyFill="1" applyBorder="1" applyAlignment="1">
      <alignment horizontal="center" vertical="center"/>
    </xf>
    <xf numFmtId="164" fontId="20" fillId="11" borderId="13" xfId="2" applyNumberFormat="1" applyFont="1" applyFill="1" applyBorder="1" applyAlignment="1">
      <alignment horizontal="center" vertical="center"/>
    </xf>
    <xf numFmtId="0" fontId="17" fillId="11" borderId="12" xfId="3" applyFont="1" applyFill="1" applyBorder="1" applyAlignment="1">
      <alignment horizontal="center" vertical="center" wrapText="1"/>
    </xf>
    <xf numFmtId="0" fontId="18" fillId="11" borderId="10" xfId="3" applyFont="1" applyFill="1" applyBorder="1" applyAlignment="1">
      <alignment horizontal="left" vertical="center" wrapText="1"/>
    </xf>
    <xf numFmtId="164" fontId="19" fillId="11" borderId="18" xfId="3" applyNumberFormat="1" applyFont="1" applyFill="1" applyBorder="1" applyAlignment="1">
      <alignment horizontal="center" vertical="center" wrapText="1"/>
    </xf>
    <xf numFmtId="164" fontId="19" fillId="11" borderId="10" xfId="3" applyNumberFormat="1" applyFont="1" applyFill="1" applyBorder="1" applyAlignment="1">
      <alignment horizontal="center" vertical="center" wrapText="1"/>
    </xf>
    <xf numFmtId="164" fontId="19" fillId="11" borderId="18" xfId="2" applyNumberFormat="1" applyFont="1" applyFill="1" applyBorder="1" applyAlignment="1">
      <alignment horizontal="center" vertical="center"/>
    </xf>
    <xf numFmtId="164" fontId="19" fillId="11" borderId="10" xfId="2" applyNumberFormat="1" applyFont="1" applyFill="1" applyBorder="1" applyAlignment="1">
      <alignment horizontal="center" vertical="center"/>
    </xf>
    <xf numFmtId="164" fontId="20" fillId="11" borderId="10" xfId="2" applyNumberFormat="1" applyFont="1" applyFill="1" applyBorder="1" applyAlignment="1">
      <alignment horizontal="center" vertical="center"/>
    </xf>
    <xf numFmtId="0" fontId="18" fillId="11" borderId="34" xfId="3" applyFont="1" applyFill="1" applyBorder="1" applyAlignment="1">
      <alignment horizontal="left" vertical="center" wrapText="1"/>
    </xf>
    <xf numFmtId="164" fontId="19" fillId="11" borderId="0" xfId="3" applyNumberFormat="1" applyFont="1" applyFill="1" applyAlignment="1">
      <alignment horizontal="center" vertical="center" wrapText="1"/>
    </xf>
    <xf numFmtId="164" fontId="19" fillId="11" borderId="34" xfId="3" applyNumberFormat="1" applyFont="1" applyFill="1" applyBorder="1" applyAlignment="1">
      <alignment horizontal="center" vertical="center" wrapText="1"/>
    </xf>
    <xf numFmtId="164" fontId="19" fillId="11" borderId="0" xfId="2" applyNumberFormat="1" applyFont="1" applyFill="1" applyAlignment="1">
      <alignment horizontal="center" vertical="center"/>
    </xf>
    <xf numFmtId="164" fontId="19" fillId="11" borderId="34" xfId="2" applyNumberFormat="1" applyFont="1" applyFill="1" applyBorder="1" applyAlignment="1">
      <alignment horizontal="center" vertical="center"/>
    </xf>
    <xf numFmtId="164" fontId="20" fillId="11" borderId="34" xfId="2" applyNumberFormat="1" applyFont="1" applyFill="1" applyBorder="1" applyAlignment="1">
      <alignment horizontal="center" vertical="center"/>
    </xf>
    <xf numFmtId="0" fontId="17" fillId="0" borderId="36" xfId="3" applyFont="1" applyBorder="1" applyAlignment="1">
      <alignment horizontal="center" vertical="center" wrapText="1"/>
    </xf>
    <xf numFmtId="0" fontId="18" fillId="0" borderId="36" xfId="3" applyFont="1" applyBorder="1" applyAlignment="1">
      <alignment horizontal="left" vertical="center" wrapText="1"/>
    </xf>
    <xf numFmtId="164" fontId="19" fillId="0" borderId="17" xfId="3" applyNumberFormat="1" applyFont="1" applyBorder="1" applyAlignment="1">
      <alignment horizontal="center" vertical="center" wrapText="1"/>
    </xf>
    <xf numFmtId="164" fontId="19" fillId="0" borderId="16" xfId="3" applyNumberFormat="1" applyFont="1" applyBorder="1" applyAlignment="1">
      <alignment horizontal="center" vertical="center" wrapText="1"/>
    </xf>
    <xf numFmtId="164" fontId="19" fillId="0" borderId="36" xfId="2" applyNumberFormat="1" applyFont="1" applyBorder="1" applyAlignment="1">
      <alignment horizontal="center" vertical="center"/>
    </xf>
    <xf numFmtId="164" fontId="19" fillId="0" borderId="17" xfId="2" applyNumberFormat="1" applyFont="1" applyBorder="1" applyAlignment="1">
      <alignment horizontal="center" vertical="center"/>
    </xf>
    <xf numFmtId="164" fontId="19" fillId="0" borderId="37" xfId="2" applyNumberFormat="1" applyFont="1" applyBorder="1" applyAlignment="1">
      <alignment horizontal="center" vertical="center"/>
    </xf>
    <xf numFmtId="164" fontId="19" fillId="0" borderId="16" xfId="2" applyNumberFormat="1" applyFont="1" applyBorder="1" applyAlignment="1">
      <alignment horizontal="center" vertical="center"/>
    </xf>
    <xf numFmtId="164" fontId="20" fillId="0" borderId="17" xfId="2" applyNumberFormat="1" applyFont="1" applyBorder="1" applyAlignment="1">
      <alignment horizontal="center" vertical="center"/>
    </xf>
    <xf numFmtId="0" fontId="17" fillId="0" borderId="11" xfId="3" applyFont="1" applyBorder="1" applyAlignment="1">
      <alignment horizontal="center" vertical="center" wrapText="1"/>
    </xf>
    <xf numFmtId="0" fontId="18" fillId="0" borderId="11" xfId="3" applyFont="1" applyBorder="1" applyAlignment="1">
      <alignment horizontal="left" vertical="center" wrapText="1"/>
    </xf>
    <xf numFmtId="164" fontId="19" fillId="0" borderId="10" xfId="3" applyNumberFormat="1" applyFont="1" applyBorder="1" applyAlignment="1">
      <alignment horizontal="center" vertical="center" wrapText="1"/>
    </xf>
    <xf numFmtId="164" fontId="19" fillId="0" borderId="18" xfId="3" applyNumberFormat="1" applyFont="1" applyBorder="1" applyAlignment="1">
      <alignment horizontal="center" vertical="center" wrapText="1"/>
    </xf>
    <xf numFmtId="164" fontId="19" fillId="0" borderId="11" xfId="2" applyNumberFormat="1" applyFont="1" applyBorder="1" applyAlignment="1">
      <alignment horizontal="center" vertical="center"/>
    </xf>
    <xf numFmtId="164" fontId="19" fillId="0" borderId="10" xfId="2" applyNumberFormat="1" applyFont="1" applyBorder="1" applyAlignment="1">
      <alignment horizontal="center" vertical="center"/>
    </xf>
    <xf numFmtId="164" fontId="19" fillId="0" borderId="12" xfId="2" applyNumberFormat="1" applyFont="1" applyBorder="1" applyAlignment="1">
      <alignment horizontal="center" vertical="center"/>
    </xf>
    <xf numFmtId="164" fontId="19" fillId="0" borderId="18" xfId="2" applyNumberFormat="1" applyFont="1" applyBorder="1" applyAlignment="1">
      <alignment horizontal="center" vertical="center"/>
    </xf>
    <xf numFmtId="164" fontId="20" fillId="0" borderId="10" xfId="2" applyNumberFormat="1" applyFont="1" applyBorder="1" applyAlignment="1">
      <alignment horizontal="center" vertical="center"/>
    </xf>
    <xf numFmtId="0" fontId="17" fillId="0" borderId="14" xfId="3" applyFont="1" applyBorder="1" applyAlignment="1">
      <alignment horizontal="center" vertical="center" wrapText="1"/>
    </xf>
    <xf numFmtId="0" fontId="18" fillId="0" borderId="14" xfId="3" applyFont="1" applyBorder="1" applyAlignment="1">
      <alignment horizontal="left" vertical="center" wrapText="1"/>
    </xf>
    <xf numFmtId="164" fontId="19" fillId="0" borderId="13" xfId="3" applyNumberFormat="1" applyFont="1" applyBorder="1" applyAlignment="1">
      <alignment horizontal="center" vertical="center" wrapText="1"/>
    </xf>
    <xf numFmtId="164" fontId="19" fillId="0" borderId="19" xfId="3" applyNumberFormat="1" applyFont="1" applyBorder="1" applyAlignment="1">
      <alignment horizontal="center" vertical="center" wrapText="1"/>
    </xf>
    <xf numFmtId="164" fontId="19" fillId="0" borderId="14" xfId="2" applyNumberFormat="1" applyFont="1" applyBorder="1" applyAlignment="1">
      <alignment horizontal="center" vertical="center"/>
    </xf>
    <xf numFmtId="164" fontId="19" fillId="0" borderId="13" xfId="2" applyNumberFormat="1" applyFont="1" applyBorder="1" applyAlignment="1">
      <alignment horizontal="center" vertical="center"/>
    </xf>
    <xf numFmtId="164" fontId="19" fillId="0" borderId="15" xfId="2" applyNumberFormat="1" applyFont="1" applyBorder="1" applyAlignment="1">
      <alignment horizontal="center" vertical="center"/>
    </xf>
    <xf numFmtId="164" fontId="19" fillId="0" borderId="19" xfId="2" applyNumberFormat="1" applyFont="1" applyBorder="1" applyAlignment="1">
      <alignment horizontal="center" vertical="center"/>
    </xf>
    <xf numFmtId="164" fontId="20" fillId="0" borderId="13" xfId="2" applyNumberFormat="1" applyFont="1" applyBorder="1" applyAlignment="1">
      <alignment horizontal="center" vertical="center"/>
    </xf>
    <xf numFmtId="164" fontId="19" fillId="11" borderId="36" xfId="2" applyNumberFormat="1" applyFont="1" applyFill="1" applyBorder="1" applyAlignment="1">
      <alignment horizontal="center" vertical="center"/>
    </xf>
    <xf numFmtId="0" fontId="17" fillId="11" borderId="10" xfId="3" applyFont="1" applyFill="1" applyBorder="1" applyAlignment="1">
      <alignment horizontal="center" vertical="center" wrapText="1"/>
    </xf>
    <xf numFmtId="0" fontId="18" fillId="11" borderId="11" xfId="3" applyFont="1" applyFill="1" applyBorder="1" applyAlignment="1">
      <alignment horizontal="left" vertical="center" wrapText="1"/>
    </xf>
    <xf numFmtId="164" fontId="19" fillId="11" borderId="11" xfId="3" applyNumberFormat="1" applyFont="1" applyFill="1" applyBorder="1" applyAlignment="1">
      <alignment horizontal="center" vertical="center" wrapText="1"/>
    </xf>
    <xf numFmtId="164" fontId="19" fillId="11" borderId="11" xfId="2" applyNumberFormat="1" applyFont="1" applyFill="1" applyBorder="1" applyAlignment="1">
      <alignment horizontal="center" vertical="center"/>
    </xf>
    <xf numFmtId="0" fontId="18" fillId="11" borderId="14" xfId="3" applyFont="1" applyFill="1" applyBorder="1" applyAlignment="1">
      <alignment horizontal="left" vertical="center" wrapText="1"/>
    </xf>
    <xf numFmtId="164" fontId="19" fillId="11" borderId="14" xfId="3" applyNumberFormat="1" applyFont="1" applyFill="1" applyBorder="1" applyAlignment="1">
      <alignment horizontal="center" vertical="center" wrapText="1"/>
    </xf>
    <xf numFmtId="164" fontId="19" fillId="11" borderId="14" xfId="2" applyNumberFormat="1" applyFont="1" applyFill="1" applyBorder="1" applyAlignment="1">
      <alignment horizontal="center" vertical="center"/>
    </xf>
    <xf numFmtId="0" fontId="17" fillId="11" borderId="37" xfId="3" applyFont="1" applyFill="1" applyBorder="1" applyAlignment="1">
      <alignment horizontal="center" vertical="center" wrapText="1"/>
    </xf>
    <xf numFmtId="0" fontId="17" fillId="11" borderId="15" xfId="3" applyFont="1" applyFill="1" applyBorder="1" applyAlignment="1">
      <alignment horizontal="center" vertical="center" wrapText="1"/>
    </xf>
    <xf numFmtId="0" fontId="0" fillId="0" borderId="23" xfId="0" applyBorder="1"/>
    <xf numFmtId="164" fontId="19" fillId="0" borderId="7" xfId="2" applyNumberFormat="1" applyFont="1" applyBorder="1" applyAlignment="1">
      <alignment horizontal="center" vertical="center"/>
    </xf>
    <xf numFmtId="0" fontId="17" fillId="11" borderId="23" xfId="3" applyFont="1" applyFill="1" applyBorder="1" applyAlignment="1">
      <alignment horizontal="center" vertical="center" wrapText="1"/>
    </xf>
    <xf numFmtId="10" fontId="5" fillId="0" borderId="0" xfId="0" applyNumberFormat="1" applyFont="1" applyAlignment="1">
      <alignment horizontal="center" vertical="center" wrapText="1"/>
    </xf>
    <xf numFmtId="0" fontId="3" fillId="0" borderId="3" xfId="0" applyFont="1" applyBorder="1" applyAlignment="1">
      <alignment horizontal="center" vertical="center"/>
    </xf>
    <xf numFmtId="0" fontId="4" fillId="4" borderId="3" xfId="0" applyFont="1" applyFill="1" applyBorder="1" applyAlignment="1">
      <alignment horizontal="center" vertical="center" wrapText="1"/>
    </xf>
    <xf numFmtId="0" fontId="7" fillId="0" borderId="20" xfId="0" applyFont="1" applyBorder="1" applyAlignment="1">
      <alignment horizontal="center" vertical="center" wrapText="1"/>
    </xf>
    <xf numFmtId="0" fontId="3" fillId="0" borderId="3" xfId="0" applyFont="1" applyBorder="1" applyAlignment="1">
      <alignment wrapText="1"/>
    </xf>
    <xf numFmtId="0" fontId="21" fillId="0" borderId="0" xfId="0" applyFont="1"/>
    <xf numFmtId="0" fontId="22" fillId="10" borderId="0" xfId="0" applyFont="1" applyFill="1" applyAlignment="1">
      <alignment vertical="center"/>
    </xf>
    <xf numFmtId="0" fontId="0" fillId="10" borderId="0" xfId="0" applyFill="1"/>
    <xf numFmtId="0" fontId="12" fillId="0" borderId="2" xfId="4" applyBorder="1" applyAlignment="1">
      <alignment horizontal="left" vertical="top" wrapText="1"/>
    </xf>
    <xf numFmtId="0" fontId="12" fillId="0" borderId="5" xfId="4" applyBorder="1" applyAlignment="1">
      <alignment horizontal="left" vertical="top" wrapText="1"/>
    </xf>
    <xf numFmtId="0" fontId="24" fillId="0" borderId="39" xfId="4" applyFont="1" applyBorder="1" applyAlignment="1">
      <alignment horizontal="center" vertical="center" wrapText="1"/>
    </xf>
    <xf numFmtId="0" fontId="24" fillId="0" borderId="40" xfId="4" applyFont="1" applyBorder="1" applyAlignment="1">
      <alignment horizontal="center" vertical="center" wrapText="1"/>
    </xf>
    <xf numFmtId="0" fontId="14" fillId="0" borderId="17" xfId="5" applyFont="1" applyBorder="1" applyAlignment="1">
      <alignment horizontal="center" vertical="center" wrapText="1"/>
    </xf>
    <xf numFmtId="0" fontId="25" fillId="0" borderId="36" xfId="5" applyFont="1" applyBorder="1" applyAlignment="1">
      <alignment horizontal="left" vertical="center" wrapText="1"/>
    </xf>
    <xf numFmtId="165" fontId="20" fillId="0" borderId="43" xfId="5" applyNumberFormat="1" applyFont="1" applyBorder="1" applyAlignment="1">
      <alignment horizontal="center" vertical="center"/>
    </xf>
    <xf numFmtId="166" fontId="20" fillId="0" borderId="44" xfId="5" applyNumberFormat="1" applyFont="1" applyBorder="1" applyAlignment="1">
      <alignment horizontal="center" vertical="center"/>
    </xf>
    <xf numFmtId="166" fontId="20" fillId="0" borderId="45" xfId="5" applyNumberFormat="1" applyFont="1" applyBorder="1" applyAlignment="1">
      <alignment horizontal="center" vertical="center"/>
    </xf>
    <xf numFmtId="165" fontId="20" fillId="0" borderId="46" xfId="5" applyNumberFormat="1" applyFont="1" applyBorder="1" applyAlignment="1">
      <alignment horizontal="center" vertical="center"/>
    </xf>
    <xf numFmtId="166" fontId="20" fillId="0" borderId="16" xfId="5" applyNumberFormat="1" applyFont="1" applyBorder="1" applyAlignment="1">
      <alignment horizontal="center" vertical="center"/>
    </xf>
    <xf numFmtId="166" fontId="20" fillId="0" borderId="47" xfId="5" applyNumberFormat="1" applyFont="1" applyBorder="1" applyAlignment="1">
      <alignment horizontal="center" vertical="center"/>
    </xf>
    <xf numFmtId="0" fontId="25" fillId="0" borderId="11" xfId="5" applyFont="1" applyBorder="1" applyAlignment="1">
      <alignment horizontal="left" vertical="center" wrapText="1"/>
    </xf>
    <xf numFmtId="165" fontId="20" fillId="0" borderId="48" xfId="5" applyNumberFormat="1" applyFont="1" applyBorder="1" applyAlignment="1">
      <alignment horizontal="center" vertical="center"/>
    </xf>
    <xf numFmtId="166" fontId="20" fillId="0" borderId="49" xfId="5" applyNumberFormat="1" applyFont="1" applyBorder="1" applyAlignment="1">
      <alignment horizontal="center" vertical="center"/>
    </xf>
    <xf numFmtId="166" fontId="20" fillId="0" borderId="50" xfId="5" applyNumberFormat="1" applyFont="1" applyBorder="1" applyAlignment="1">
      <alignment horizontal="center" vertical="center"/>
    </xf>
    <xf numFmtId="165" fontId="20" fillId="0" borderId="51" xfId="5" applyNumberFormat="1" applyFont="1" applyBorder="1" applyAlignment="1">
      <alignment horizontal="center" vertical="center"/>
    </xf>
    <xf numFmtId="166" fontId="20" fillId="0" borderId="18" xfId="5" applyNumberFormat="1" applyFont="1" applyBorder="1" applyAlignment="1">
      <alignment horizontal="center" vertical="center"/>
    </xf>
    <xf numFmtId="0" fontId="14" fillId="0" borderId="13" xfId="5" applyFont="1" applyBorder="1" applyAlignment="1">
      <alignment horizontal="center" vertical="center" wrapText="1"/>
    </xf>
    <xf numFmtId="0" fontId="25" fillId="0" borderId="14" xfId="5" applyFont="1" applyBorder="1" applyAlignment="1">
      <alignment horizontal="left" vertical="center" wrapText="1"/>
    </xf>
    <xf numFmtId="165" fontId="20" fillId="0" borderId="39" xfId="5" applyNumberFormat="1" applyFont="1" applyBorder="1" applyAlignment="1">
      <alignment horizontal="center" vertical="center"/>
    </xf>
    <xf numFmtId="166" fontId="20" fillId="0" borderId="42" xfId="5" applyNumberFormat="1" applyFont="1" applyBorder="1" applyAlignment="1">
      <alignment horizontal="center" vertical="center"/>
    </xf>
    <xf numFmtId="166" fontId="20" fillId="0" borderId="40" xfId="5" applyNumberFormat="1" applyFont="1" applyBorder="1" applyAlignment="1">
      <alignment horizontal="center" vertical="center"/>
    </xf>
    <xf numFmtId="165" fontId="20" fillId="0" borderId="41" xfId="5" applyNumberFormat="1" applyFont="1" applyBorder="1" applyAlignment="1">
      <alignment horizontal="center" vertical="center"/>
    </xf>
    <xf numFmtId="166" fontId="20" fillId="0" borderId="19" xfId="5" applyNumberFormat="1" applyFont="1" applyBorder="1" applyAlignment="1">
      <alignment horizontal="center" vertical="center"/>
    </xf>
    <xf numFmtId="165" fontId="20" fillId="0" borderId="16" xfId="5" applyNumberFormat="1" applyFont="1" applyBorder="1" applyAlignment="1">
      <alignment horizontal="center" vertical="center"/>
    </xf>
    <xf numFmtId="165" fontId="20" fillId="0" borderId="18" xfId="5" applyNumberFormat="1" applyFont="1" applyBorder="1" applyAlignment="1">
      <alignment horizontal="center" vertical="center"/>
    </xf>
    <xf numFmtId="165" fontId="20" fillId="0" borderId="19" xfId="5" applyNumberFormat="1" applyFont="1" applyBorder="1" applyAlignment="1">
      <alignment horizontal="center" vertical="center"/>
    </xf>
    <xf numFmtId="166" fontId="20" fillId="0" borderId="7" xfId="5" applyNumberFormat="1" applyFont="1" applyBorder="1" applyAlignment="1">
      <alignment horizontal="center" vertical="center"/>
    </xf>
    <xf numFmtId="166" fontId="20" fillId="0" borderId="10" xfId="5" applyNumberFormat="1" applyFont="1" applyBorder="1" applyAlignment="1">
      <alignment horizontal="center" vertical="center"/>
    </xf>
    <xf numFmtId="166" fontId="20" fillId="0" borderId="13" xfId="5" applyNumberFormat="1" applyFont="1" applyBorder="1" applyAlignment="1">
      <alignment horizontal="center" vertical="center"/>
    </xf>
    <xf numFmtId="0" fontId="12" fillId="0" borderId="2" xfId="4" applyBorder="1" applyAlignment="1">
      <alignment vertical="top" wrapText="1"/>
    </xf>
    <xf numFmtId="0" fontId="12" fillId="0" borderId="5" xfId="4" applyBorder="1" applyAlignment="1">
      <alignment vertical="top" wrapText="1"/>
    </xf>
    <xf numFmtId="0" fontId="14" fillId="0" borderId="3" xfId="5" applyFont="1" applyBorder="1" applyAlignment="1">
      <alignment horizontal="center" vertical="center" wrapText="1"/>
    </xf>
    <xf numFmtId="0" fontId="25" fillId="0" borderId="3" xfId="5" applyFont="1" applyBorder="1" applyAlignment="1">
      <alignment horizontal="left" vertical="center" wrapText="1"/>
    </xf>
    <xf numFmtId="165" fontId="20" fillId="0" borderId="29" xfId="5" applyNumberFormat="1" applyFont="1" applyBorder="1" applyAlignment="1">
      <alignment horizontal="center" vertical="center"/>
    </xf>
    <xf numFmtId="166" fontId="20" fillId="0" borderId="31" xfId="5" applyNumberFormat="1" applyFont="1" applyBorder="1" applyAlignment="1">
      <alignment horizontal="center" vertical="center"/>
    </xf>
    <xf numFmtId="165" fontId="20" fillId="0" borderId="38" xfId="5" applyNumberFormat="1" applyFont="1" applyBorder="1" applyAlignment="1">
      <alignment horizontal="center" vertical="center"/>
    </xf>
    <xf numFmtId="166" fontId="20" fillId="0" borderId="52" xfId="5" applyNumberFormat="1" applyFont="1" applyBorder="1" applyAlignment="1">
      <alignment horizontal="center" vertical="center"/>
    </xf>
    <xf numFmtId="166" fontId="20" fillId="0" borderId="22" xfId="5" applyNumberFormat="1" applyFont="1" applyBorder="1" applyAlignment="1">
      <alignment horizontal="center" vertical="center"/>
    </xf>
    <xf numFmtId="1" fontId="0" fillId="0" borderId="0" xfId="0" applyNumberFormat="1"/>
    <xf numFmtId="1" fontId="20" fillId="0" borderId="53" xfId="5" applyNumberFormat="1" applyFont="1" applyBorder="1" applyAlignment="1">
      <alignment horizontal="center" vertical="center"/>
    </xf>
    <xf numFmtId="1" fontId="20" fillId="0" borderId="43" xfId="5" applyNumberFormat="1" applyFont="1" applyBorder="1" applyAlignment="1">
      <alignment horizontal="center" vertical="center"/>
    </xf>
    <xf numFmtId="1" fontId="20" fillId="0" borderId="48" xfId="5" applyNumberFormat="1" applyFont="1" applyBorder="1" applyAlignment="1">
      <alignment horizontal="center" vertical="center"/>
    </xf>
    <xf numFmtId="1" fontId="20" fillId="0" borderId="39" xfId="5" applyNumberFormat="1" applyFont="1" applyBorder="1" applyAlignment="1">
      <alignment horizontal="center" vertical="center"/>
    </xf>
    <xf numFmtId="1" fontId="20" fillId="0" borderId="29" xfId="5" applyNumberFormat="1" applyFont="1" applyBorder="1" applyAlignment="1">
      <alignment horizontal="center" vertical="center"/>
    </xf>
    <xf numFmtId="1" fontId="0" fillId="10" borderId="0" xfId="0" applyNumberFormat="1" applyFill="1"/>
    <xf numFmtId="0" fontId="14" fillId="0" borderId="0" xfId="5" applyFont="1" applyAlignment="1">
      <alignment horizontal="center" vertical="center" wrapText="1"/>
    </xf>
    <xf numFmtId="0" fontId="25" fillId="0" borderId="0" xfId="5" applyFont="1" applyAlignment="1">
      <alignment horizontal="left" vertical="center" wrapText="1"/>
    </xf>
    <xf numFmtId="165" fontId="20" fillId="0" borderId="0" xfId="5" applyNumberFormat="1" applyFont="1" applyAlignment="1">
      <alignment horizontal="center" vertical="center"/>
    </xf>
    <xf numFmtId="166" fontId="20" fillId="0" borderId="0" xfId="5" applyNumberFormat="1" applyFont="1" applyAlignment="1">
      <alignment horizontal="center" vertical="center"/>
    </xf>
    <xf numFmtId="1" fontId="20" fillId="0" borderId="0" xfId="5" applyNumberFormat="1" applyFont="1" applyAlignment="1">
      <alignment horizontal="center" vertical="center"/>
    </xf>
    <xf numFmtId="0" fontId="16" fillId="0" borderId="0" xfId="5" applyFont="1" applyAlignment="1">
      <alignment horizontal="left" vertical="center"/>
    </xf>
    <xf numFmtId="0" fontId="0" fillId="0" borderId="1" xfId="0" applyBorder="1"/>
    <xf numFmtId="0" fontId="0" fillId="0" borderId="2" xfId="0" applyBorder="1"/>
    <xf numFmtId="0" fontId="0" fillId="0" borderId="4" xfId="0" applyBorder="1"/>
    <xf numFmtId="0" fontId="0" fillId="0" borderId="5" xfId="0" applyBorder="1"/>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0" borderId="5" xfId="0" applyFont="1" applyBorder="1" applyAlignment="1">
      <alignment horizontal="center" vertical="center"/>
    </xf>
    <xf numFmtId="0" fontId="7" fillId="0" borderId="3" xfId="0" applyFont="1" applyBorder="1" applyAlignment="1">
      <alignment horizontal="center" vertical="center"/>
    </xf>
    <xf numFmtId="0" fontId="30" fillId="0" borderId="5" xfId="0" applyFont="1" applyBorder="1" applyAlignment="1">
      <alignment wrapText="1"/>
    </xf>
    <xf numFmtId="0" fontId="3" fillId="0" borderId="54" xfId="0" applyFont="1" applyBorder="1" applyAlignment="1">
      <alignment horizontal="center" vertical="center"/>
    </xf>
    <xf numFmtId="2" fontId="3" fillId="0" borderId="55" xfId="0" applyNumberFormat="1" applyFont="1" applyBorder="1" applyAlignment="1">
      <alignment horizontal="center" vertical="center"/>
    </xf>
    <xf numFmtId="2" fontId="3" fillId="0" borderId="56" xfId="0" applyNumberFormat="1" applyFont="1" applyBorder="1" applyAlignment="1">
      <alignment horizontal="center" vertical="center"/>
    </xf>
    <xf numFmtId="0" fontId="0" fillId="0" borderId="32" xfId="0" applyBorder="1"/>
    <xf numFmtId="0" fontId="30" fillId="0" borderId="9" xfId="0" applyFont="1" applyBorder="1" applyAlignment="1">
      <alignment wrapText="1"/>
    </xf>
    <xf numFmtId="0" fontId="3" fillId="0" borderId="57" xfId="0" applyFont="1" applyBorder="1" applyAlignment="1">
      <alignment horizontal="center" vertical="center"/>
    </xf>
    <xf numFmtId="2" fontId="3" fillId="0" borderId="58" xfId="0" applyNumberFormat="1" applyFont="1" applyBorder="1" applyAlignment="1">
      <alignment horizontal="center" vertical="center"/>
    </xf>
    <xf numFmtId="2" fontId="3" fillId="0" borderId="47" xfId="0" applyNumberFormat="1" applyFont="1" applyBorder="1" applyAlignment="1">
      <alignment horizontal="center" vertical="center"/>
    </xf>
    <xf numFmtId="0" fontId="30" fillId="0" borderId="12" xfId="0" applyFont="1" applyBorder="1" applyAlignment="1">
      <alignment wrapText="1"/>
    </xf>
    <xf numFmtId="0" fontId="3" fillId="0" borderId="51" xfId="0" applyFont="1" applyBorder="1" applyAlignment="1">
      <alignment horizontal="center" vertical="center"/>
    </xf>
    <xf numFmtId="2" fontId="3" fillId="0" borderId="59" xfId="0" applyNumberFormat="1" applyFont="1" applyBorder="1" applyAlignment="1">
      <alignment horizontal="center" vertical="center"/>
    </xf>
    <xf numFmtId="2" fontId="3" fillId="0" borderId="50" xfId="0" applyNumberFormat="1" applyFont="1" applyBorder="1" applyAlignment="1">
      <alignment horizontal="center" vertical="center"/>
    </xf>
    <xf numFmtId="0" fontId="7" fillId="0" borderId="13" xfId="0" applyFont="1" applyBorder="1" applyAlignment="1">
      <alignment horizontal="center" vertical="center"/>
    </xf>
    <xf numFmtId="0" fontId="30" fillId="0" borderId="15" xfId="0" applyFont="1" applyBorder="1" applyAlignment="1">
      <alignment wrapText="1"/>
    </xf>
    <xf numFmtId="0" fontId="3" fillId="0" borderId="41" xfId="0" applyFont="1" applyBorder="1" applyAlignment="1">
      <alignment horizontal="center" vertical="center"/>
    </xf>
    <xf numFmtId="2" fontId="3" fillId="0" borderId="40" xfId="0" applyNumberFormat="1" applyFont="1" applyBorder="1" applyAlignment="1">
      <alignment horizontal="center" vertical="center"/>
    </xf>
    <xf numFmtId="2" fontId="3" fillId="0" borderId="60" xfId="0" applyNumberFormat="1" applyFont="1" applyBorder="1" applyAlignment="1">
      <alignment horizontal="center" vertical="center"/>
    </xf>
    <xf numFmtId="0" fontId="7" fillId="0" borderId="17" xfId="0" applyFont="1" applyBorder="1" applyAlignment="1">
      <alignment horizontal="center" vertical="center"/>
    </xf>
    <xf numFmtId="0" fontId="30" fillId="0" borderId="37" xfId="0" applyFont="1" applyBorder="1" applyAlignment="1">
      <alignment wrapText="1"/>
    </xf>
    <xf numFmtId="0" fontId="3" fillId="0" borderId="46" xfId="0" applyFont="1" applyBorder="1" applyAlignment="1">
      <alignment horizontal="center" vertical="center"/>
    </xf>
    <xf numFmtId="2" fontId="3" fillId="0" borderId="61" xfId="0" applyNumberFormat="1" applyFont="1" applyBorder="1" applyAlignment="1">
      <alignment horizontal="center" vertical="center"/>
    </xf>
    <xf numFmtId="2" fontId="3" fillId="0" borderId="45" xfId="0" applyNumberFormat="1" applyFont="1" applyBorder="1" applyAlignment="1">
      <alignment horizontal="center" vertical="center"/>
    </xf>
    <xf numFmtId="2" fontId="3" fillId="0" borderId="41" xfId="0" applyNumberFormat="1" applyFont="1" applyBorder="1" applyAlignment="1">
      <alignment horizontal="center" vertical="center"/>
    </xf>
    <xf numFmtId="0" fontId="0" fillId="12" borderId="0" xfId="0" applyFill="1"/>
    <xf numFmtId="0" fontId="32" fillId="12" borderId="0" xfId="0" applyFont="1" applyFill="1" applyAlignment="1">
      <alignment horizontal="left" vertical="center"/>
    </xf>
    <xf numFmtId="0" fontId="29" fillId="0" borderId="0" xfId="0" applyFont="1"/>
    <xf numFmtId="10" fontId="1" fillId="0" borderId="0" xfId="0" applyNumberFormat="1" applyFont="1"/>
    <xf numFmtId="9" fontId="5" fillId="0" borderId="18" xfId="0" applyNumberFormat="1" applyFont="1" applyBorder="1" applyAlignment="1">
      <alignment horizontal="center" vertical="center"/>
    </xf>
    <xf numFmtId="9" fontId="5" fillId="0" borderId="10" xfId="0" applyNumberFormat="1" applyFont="1" applyBorder="1" applyAlignment="1">
      <alignment horizontal="center" vertical="center"/>
    </xf>
    <xf numFmtId="9" fontId="5" fillId="0" borderId="12" xfId="0" applyNumberFormat="1" applyFont="1" applyBorder="1" applyAlignment="1">
      <alignment horizontal="center" vertical="center" wrapText="1"/>
    </xf>
    <xf numFmtId="9" fontId="5" fillId="0" borderId="19" xfId="0" applyNumberFormat="1" applyFont="1" applyBorder="1" applyAlignment="1">
      <alignment horizontal="center" vertical="center"/>
    </xf>
    <xf numFmtId="9" fontId="5" fillId="0" borderId="13" xfId="0" applyNumberFormat="1" applyFont="1" applyBorder="1" applyAlignment="1">
      <alignment horizontal="center" vertical="center"/>
    </xf>
    <xf numFmtId="9" fontId="5" fillId="0" borderId="15" xfId="0" applyNumberFormat="1" applyFont="1" applyBorder="1" applyAlignment="1">
      <alignment horizontal="center" vertical="center" wrapText="1"/>
    </xf>
    <xf numFmtId="9" fontId="5" fillId="0" borderId="3" xfId="0" applyNumberFormat="1" applyFont="1" applyBorder="1" applyAlignment="1">
      <alignment horizontal="center" vertical="center"/>
    </xf>
    <xf numFmtId="9" fontId="5" fillId="0" borderId="21" xfId="0" applyNumberFormat="1" applyFont="1" applyBorder="1" applyAlignment="1">
      <alignment horizontal="center" vertical="center"/>
    </xf>
    <xf numFmtId="164" fontId="9" fillId="4" borderId="1" xfId="0" applyNumberFormat="1" applyFont="1" applyFill="1" applyBorder="1" applyAlignment="1">
      <alignment horizontal="left" wrapText="1"/>
    </xf>
    <xf numFmtId="164" fontId="9" fillId="4" borderId="2" xfId="0" applyNumberFormat="1" applyFont="1" applyFill="1" applyBorder="1" applyAlignment="1">
      <alignment horizontal="left" wrapText="1"/>
    </xf>
    <xf numFmtId="164" fontId="9" fillId="4" borderId="32" xfId="0" applyNumberFormat="1" applyFont="1" applyFill="1" applyBorder="1" applyAlignment="1">
      <alignment horizontal="left" wrapText="1"/>
    </xf>
    <xf numFmtId="164" fontId="9" fillId="4" borderId="23" xfId="0" applyNumberFormat="1" applyFont="1" applyFill="1" applyBorder="1" applyAlignment="1">
      <alignment horizontal="left" wrapText="1"/>
    </xf>
    <xf numFmtId="164" fontId="9" fillId="4" borderId="20" xfId="0" applyNumberFormat="1" applyFont="1" applyFill="1" applyBorder="1" applyAlignment="1">
      <alignment horizontal="center"/>
    </xf>
    <xf numFmtId="164" fontId="9" fillId="4" borderId="22" xfId="0" applyNumberFormat="1" applyFont="1" applyFill="1" applyBorder="1" applyAlignment="1">
      <alignment horizontal="center"/>
    </xf>
    <xf numFmtId="164" fontId="9" fillId="4" borderId="21" xfId="0" applyNumberFormat="1" applyFont="1" applyFill="1" applyBorder="1" applyAlignment="1">
      <alignment horizontal="center"/>
    </xf>
    <xf numFmtId="0" fontId="4" fillId="4" borderId="1" xfId="0" applyFont="1" applyFill="1" applyBorder="1" applyAlignment="1">
      <alignment horizontal="left" vertical="top" wrapText="1"/>
    </xf>
    <xf numFmtId="0" fontId="4" fillId="4" borderId="2" xfId="0" applyFont="1" applyFill="1" applyBorder="1" applyAlignment="1">
      <alignment horizontal="left" vertical="top" wrapText="1"/>
    </xf>
    <xf numFmtId="0" fontId="4" fillId="4" borderId="4" xfId="0" applyFont="1" applyFill="1" applyBorder="1" applyAlignment="1">
      <alignment horizontal="left" vertical="top" wrapText="1"/>
    </xf>
    <xf numFmtId="0" fontId="4" fillId="4" borderId="5" xfId="0" applyFont="1" applyFill="1" applyBorder="1" applyAlignment="1">
      <alignment horizontal="left" vertical="top" wrapText="1"/>
    </xf>
    <xf numFmtId="0" fontId="4" fillId="4" borderId="20" xfId="0" applyFont="1" applyFill="1" applyBorder="1" applyAlignment="1">
      <alignment horizontal="center"/>
    </xf>
    <xf numFmtId="0" fontId="4" fillId="4" borderId="22" xfId="0" applyFont="1" applyFill="1" applyBorder="1" applyAlignment="1">
      <alignment horizontal="center"/>
    </xf>
    <xf numFmtId="0" fontId="4" fillId="4" borderId="21" xfId="0" applyFont="1" applyFill="1" applyBorder="1" applyAlignment="1">
      <alignment horizontal="center"/>
    </xf>
    <xf numFmtId="0" fontId="4" fillId="4" borderId="1" xfId="0" applyFont="1" applyFill="1" applyBorder="1" applyAlignment="1">
      <alignment horizontal="left" wrapText="1"/>
    </xf>
    <xf numFmtId="0" fontId="4" fillId="4" borderId="2" xfId="0" applyFont="1" applyFill="1" applyBorder="1" applyAlignment="1">
      <alignment horizontal="left" wrapText="1"/>
    </xf>
    <xf numFmtId="0" fontId="4" fillId="4" borderId="4" xfId="0" applyFont="1" applyFill="1" applyBorder="1" applyAlignment="1">
      <alignment horizontal="left" wrapText="1"/>
    </xf>
    <xf numFmtId="0" fontId="4" fillId="4" borderId="5" xfId="0" applyFont="1" applyFill="1" applyBorder="1" applyAlignment="1">
      <alignment horizontal="left" wrapText="1"/>
    </xf>
    <xf numFmtId="0" fontId="4" fillId="4" borderId="3" xfId="0" applyFont="1" applyFill="1" applyBorder="1" applyAlignment="1">
      <alignment horizontal="center"/>
    </xf>
    <xf numFmtId="0" fontId="4" fillId="4" borderId="20" xfId="0" applyFont="1" applyFill="1" applyBorder="1" applyAlignment="1">
      <alignment horizontal="center" wrapText="1"/>
    </xf>
    <xf numFmtId="0" fontId="4" fillId="4" borderId="21" xfId="0" applyFont="1" applyFill="1" applyBorder="1" applyAlignment="1">
      <alignment horizontal="center" wrapText="1"/>
    </xf>
    <xf numFmtId="0" fontId="4" fillId="4" borderId="3" xfId="0" applyFont="1" applyFill="1" applyBorder="1" applyAlignment="1">
      <alignment horizontal="center" wrapText="1"/>
    </xf>
    <xf numFmtId="164" fontId="9" fillId="4" borderId="29" xfId="0" applyNumberFormat="1" applyFont="1" applyFill="1" applyBorder="1" applyAlignment="1">
      <alignment horizontal="center"/>
    </xf>
    <xf numFmtId="164" fontId="9" fillId="4" borderId="30" xfId="0" applyNumberFormat="1" applyFont="1" applyFill="1" applyBorder="1" applyAlignment="1">
      <alignment horizontal="center"/>
    </xf>
    <xf numFmtId="164" fontId="9" fillId="4" borderId="31" xfId="0" applyNumberFormat="1" applyFont="1" applyFill="1" applyBorder="1" applyAlignment="1">
      <alignment horizontal="center"/>
    </xf>
    <xf numFmtId="0" fontId="0" fillId="0" borderId="0" xfId="0" applyAlignment="1">
      <alignment horizontal="left" vertical="center"/>
    </xf>
    <xf numFmtId="0" fontId="0" fillId="2" borderId="0" xfId="0" applyFill="1" applyAlignment="1">
      <alignment horizontal="center" vertical="center"/>
    </xf>
    <xf numFmtId="0" fontId="13" fillId="4" borderId="20" xfId="1" applyFont="1" applyFill="1" applyBorder="1" applyAlignment="1">
      <alignment horizontal="center" wrapText="1"/>
    </xf>
    <xf numFmtId="0" fontId="13" fillId="4" borderId="21" xfId="1" applyFont="1" applyFill="1" applyBorder="1" applyAlignment="1">
      <alignment horizontal="center" wrapText="1"/>
    </xf>
    <xf numFmtId="1" fontId="23" fillId="4" borderId="8" xfId="4" applyNumberFormat="1" applyFont="1" applyFill="1" applyBorder="1" applyAlignment="1">
      <alignment horizontal="center" wrapText="1"/>
    </xf>
    <xf numFmtId="1" fontId="23" fillId="4" borderId="9" xfId="4" applyNumberFormat="1" applyFont="1" applyFill="1" applyBorder="1" applyAlignment="1">
      <alignment horizontal="center" wrapText="1"/>
    </xf>
    <xf numFmtId="0" fontId="14" fillId="0" borderId="20" xfId="5" applyFont="1" applyBorder="1" applyAlignment="1">
      <alignment horizontal="center" vertical="center" wrapText="1"/>
    </xf>
    <xf numFmtId="0" fontId="25" fillId="0" borderId="21" xfId="5" applyFont="1" applyBorder="1" applyAlignment="1">
      <alignment horizontal="center" vertical="center" wrapText="1"/>
    </xf>
    <xf numFmtId="0" fontId="23" fillId="4" borderId="8" xfId="4" applyFont="1" applyFill="1" applyBorder="1" applyAlignment="1">
      <alignment horizontal="center" wrapText="1"/>
    </xf>
    <xf numFmtId="0" fontId="23" fillId="4" borderId="9" xfId="4" applyFont="1" applyFill="1" applyBorder="1" applyAlignment="1">
      <alignment horizontal="center" wrapText="1"/>
    </xf>
    <xf numFmtId="0" fontId="12" fillId="0" borderId="1" xfId="4" applyBorder="1" applyAlignment="1">
      <alignment horizontal="center" vertical="top" wrapText="1"/>
    </xf>
    <xf numFmtId="0" fontId="12" fillId="0" borderId="4" xfId="4" applyBorder="1" applyAlignment="1">
      <alignment horizontal="center" vertical="top" wrapText="1"/>
    </xf>
    <xf numFmtId="0" fontId="23" fillId="4" borderId="28" xfId="4" applyFont="1" applyFill="1" applyBorder="1" applyAlignment="1">
      <alignment horizontal="center" wrapText="1"/>
    </xf>
    <xf numFmtId="0" fontId="12" fillId="0" borderId="1" xfId="4" applyBorder="1" applyAlignment="1">
      <alignment horizontal="left" vertical="top" wrapText="1"/>
    </xf>
    <xf numFmtId="0" fontId="12" fillId="0" borderId="4" xfId="4" applyBorder="1" applyAlignment="1">
      <alignment horizontal="left" vertical="top" wrapText="1"/>
    </xf>
    <xf numFmtId="0" fontId="29" fillId="4" borderId="8" xfId="0" applyFont="1" applyFill="1" applyBorder="1" applyAlignment="1">
      <alignment horizontal="center"/>
    </xf>
    <xf numFmtId="0" fontId="29" fillId="4" borderId="28" xfId="0" applyFont="1" applyFill="1" applyBorder="1" applyAlignment="1">
      <alignment horizontal="center"/>
    </xf>
    <xf numFmtId="0" fontId="29" fillId="4" borderId="9" xfId="0" applyFont="1" applyFill="1" applyBorder="1" applyAlignment="1">
      <alignment horizontal="center"/>
    </xf>
    <xf numFmtId="0" fontId="4" fillId="0" borderId="20" xfId="0" applyFont="1" applyBorder="1" applyAlignment="1">
      <alignment horizontal="center" wrapText="1"/>
    </xf>
    <xf numFmtId="0" fontId="4" fillId="0" borderId="21" xfId="0" applyFont="1" applyBorder="1" applyAlignment="1">
      <alignment horizontal="center" wrapText="1"/>
    </xf>
  </cellXfs>
  <cellStyles count="7">
    <cellStyle name="Normal" xfId="0" builtinId="0"/>
    <cellStyle name="Normal 2" xfId="6" xr:uid="{62C09E35-9E25-4587-AE35-2D55E3374E77}"/>
    <cellStyle name="Normal_B" xfId="3" xr:uid="{F4F8418A-A719-4E58-936E-5A2CE01CC466}"/>
    <cellStyle name="Normal_stakeholders" xfId="2" xr:uid="{D516FEB9-48A8-44D5-BCAF-84059FBF5780}"/>
    <cellStyle name="Normal_Stakeholders10pt" xfId="5" xr:uid="{2DE1472A-0A6E-4AD4-A751-F7562CEF10B4}"/>
    <cellStyle name="Normal_Stakeholders10pt_1" xfId="4" xr:uid="{C90ADBA0-9570-45F3-B8CA-79DC5D2836BC}"/>
    <cellStyle name="Normal_sums 2" xfId="1" xr:uid="{A4BC0F7C-B2B3-413C-95C5-55B69F6B9632}"/>
  </cellStyles>
  <dxfs count="69">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colors>
    <mruColors>
      <color rgb="FFE2E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82EED-36A3-43E8-8C9A-67FF06D297D3}">
  <dimension ref="A1:BJ232"/>
  <sheetViews>
    <sheetView tabSelected="1" zoomScale="115" zoomScaleNormal="115" workbookViewId="0">
      <selection activeCell="C4" sqref="C4"/>
    </sheetView>
  </sheetViews>
  <sheetFormatPr defaultColWidth="11.453125" defaultRowHeight="12" x14ac:dyDescent="0.3"/>
  <cols>
    <col min="1" max="1" width="8.54296875" style="24" customWidth="1"/>
    <col min="2" max="2" width="5.54296875" style="24" customWidth="1"/>
    <col min="3" max="3" width="40.54296875" style="24" customWidth="1"/>
    <col min="4" max="9" width="8.54296875" style="24" customWidth="1"/>
    <col min="10" max="10" width="40.54296875" style="24" customWidth="1"/>
    <col min="11" max="12" width="8.54296875" style="24" customWidth="1"/>
    <col min="13" max="14" width="11.453125" style="24"/>
    <col min="15" max="15" width="40.54296875" style="24" customWidth="1"/>
    <col min="16" max="17" width="8.54296875" style="24" customWidth="1"/>
    <col min="18" max="19" width="11.453125" style="24"/>
    <col min="20" max="20" width="40.54296875" style="24" customWidth="1"/>
    <col min="21" max="22" width="8.54296875" style="24" customWidth="1"/>
    <col min="23" max="24" width="11.453125" style="24"/>
    <col min="25" max="25" width="40.54296875" style="24" customWidth="1"/>
    <col min="26" max="27" width="8.54296875" style="24" customWidth="1"/>
    <col min="28" max="29" width="11.453125" style="24"/>
    <col min="30" max="30" width="40.54296875" style="24" customWidth="1"/>
    <col min="31" max="32" width="8.54296875" style="24" customWidth="1"/>
    <col min="33" max="34" width="11.453125" style="24"/>
    <col min="35" max="35" width="40.54296875" style="24" customWidth="1"/>
    <col min="36" max="37" width="8.54296875" style="24" customWidth="1"/>
    <col min="38" max="39" width="11.453125" style="24"/>
    <col min="40" max="40" width="40.54296875" style="24" customWidth="1"/>
    <col min="41" max="42" width="8.54296875" style="24" customWidth="1"/>
    <col min="43" max="44" width="11.453125" style="24"/>
    <col min="45" max="45" width="40.54296875" style="24" customWidth="1"/>
    <col min="46" max="47" width="8.54296875" style="24" customWidth="1"/>
    <col min="48" max="49" width="11.453125" style="24"/>
    <col min="50" max="50" width="40.54296875" style="24" customWidth="1"/>
    <col min="51" max="52" width="8.54296875" style="24" customWidth="1"/>
    <col min="53" max="54" width="11.453125" style="24"/>
    <col min="55" max="55" width="40.54296875" style="24" customWidth="1"/>
    <col min="56" max="57" width="8.54296875" style="24" customWidth="1"/>
    <col min="58" max="59" width="11.453125" style="24"/>
    <col min="60" max="60" width="40.54296875" style="24" customWidth="1"/>
    <col min="61" max="62" width="8.54296875" style="24" customWidth="1"/>
    <col min="63" max="16384" width="11.453125" style="24"/>
  </cols>
  <sheetData>
    <row r="1" spans="3:62" s="19" customFormat="1" ht="40" customHeight="1" x14ac:dyDescent="0.3">
      <c r="C1" s="18" t="s">
        <v>427</v>
      </c>
    </row>
    <row r="2" spans="3:62" s="22" customFormat="1" ht="40" customHeight="1" x14ac:dyDescent="0.3">
      <c r="C2" s="20" t="s">
        <v>0</v>
      </c>
      <c r="D2" s="21" t="s">
        <v>1</v>
      </c>
      <c r="E2" s="21" t="s">
        <v>2</v>
      </c>
      <c r="J2" s="20" t="s">
        <v>3</v>
      </c>
      <c r="K2" s="21" t="s">
        <v>1</v>
      </c>
      <c r="L2" s="21" t="s">
        <v>2</v>
      </c>
      <c r="O2" s="20" t="s">
        <v>4</v>
      </c>
      <c r="P2" s="21" t="s">
        <v>1</v>
      </c>
      <c r="Q2" s="21" t="s">
        <v>2</v>
      </c>
      <c r="T2" s="20" t="s">
        <v>5</v>
      </c>
      <c r="U2" s="21" t="s">
        <v>1</v>
      </c>
      <c r="V2" s="21" t="s">
        <v>2</v>
      </c>
      <c r="Y2" s="23" t="s">
        <v>6</v>
      </c>
      <c r="Z2" s="21" t="s">
        <v>1</v>
      </c>
      <c r="AA2" s="21" t="s">
        <v>2</v>
      </c>
      <c r="AD2" s="20" t="s">
        <v>7</v>
      </c>
      <c r="AE2" s="21" t="s">
        <v>1</v>
      </c>
      <c r="AF2" s="21" t="s">
        <v>2</v>
      </c>
      <c r="AI2" s="20" t="s">
        <v>8</v>
      </c>
      <c r="AJ2" s="21" t="s">
        <v>1</v>
      </c>
      <c r="AK2" s="21" t="s">
        <v>2</v>
      </c>
      <c r="AN2" s="20" t="s">
        <v>9</v>
      </c>
      <c r="AO2" s="21" t="s">
        <v>1</v>
      </c>
      <c r="AP2" s="21" t="s">
        <v>2</v>
      </c>
      <c r="AS2" s="20" t="s">
        <v>10</v>
      </c>
      <c r="AT2" s="21" t="s">
        <v>1</v>
      </c>
      <c r="AU2" s="21" t="s">
        <v>2</v>
      </c>
      <c r="AX2" s="23" t="s">
        <v>11</v>
      </c>
      <c r="AY2" s="21" t="s">
        <v>1</v>
      </c>
      <c r="AZ2" s="21" t="s">
        <v>2</v>
      </c>
      <c r="BC2" s="23" t="s">
        <v>12</v>
      </c>
      <c r="BD2" s="21" t="s">
        <v>1</v>
      </c>
      <c r="BE2" s="21" t="s">
        <v>2</v>
      </c>
      <c r="BH2" s="20" t="s">
        <v>13</v>
      </c>
      <c r="BI2" s="21" t="s">
        <v>1</v>
      </c>
      <c r="BJ2" s="21" t="s">
        <v>2</v>
      </c>
    </row>
    <row r="3" spans="3:62" x14ac:dyDescent="0.3">
      <c r="C3" s="24" t="s">
        <v>14</v>
      </c>
      <c r="D3" s="25">
        <v>0.26380368098159501</v>
      </c>
      <c r="E3" s="24">
        <v>326</v>
      </c>
      <c r="J3" s="24" t="s">
        <v>15</v>
      </c>
      <c r="K3" s="25">
        <v>0.74153846153846203</v>
      </c>
      <c r="L3" s="24">
        <v>325</v>
      </c>
      <c r="O3" s="24" t="s">
        <v>16</v>
      </c>
      <c r="P3" s="25">
        <v>0.82127659574468104</v>
      </c>
      <c r="Q3" s="24">
        <v>235</v>
      </c>
      <c r="T3" s="24" t="s">
        <v>17</v>
      </c>
      <c r="U3" s="25">
        <v>0.628834355828221</v>
      </c>
      <c r="V3" s="24">
        <v>326</v>
      </c>
      <c r="Y3" s="24" t="s">
        <v>18</v>
      </c>
      <c r="Z3" s="25">
        <v>0.56999999999999995</v>
      </c>
      <c r="AA3" s="24">
        <v>300</v>
      </c>
      <c r="AD3" s="24" t="s">
        <v>18</v>
      </c>
      <c r="AE3" s="25">
        <v>0.68</v>
      </c>
      <c r="AF3" s="24">
        <v>300</v>
      </c>
      <c r="AI3" s="24" t="s">
        <v>18</v>
      </c>
      <c r="AJ3" s="25">
        <v>0.70547945205479501</v>
      </c>
      <c r="AK3" s="24">
        <v>292</v>
      </c>
      <c r="AN3" s="24" t="s">
        <v>19</v>
      </c>
      <c r="AO3" s="25">
        <v>7.0469798657718102E-2</v>
      </c>
      <c r="AP3" s="24">
        <v>298</v>
      </c>
      <c r="AS3" s="24" t="s">
        <v>20</v>
      </c>
      <c r="AT3" s="25">
        <v>0.39799331103678898</v>
      </c>
      <c r="AU3" s="24">
        <v>299</v>
      </c>
      <c r="AX3" s="24" t="s">
        <v>21</v>
      </c>
      <c r="AY3" s="25">
        <v>0.27702702702702697</v>
      </c>
      <c r="AZ3" s="24">
        <v>296</v>
      </c>
      <c r="BC3" s="24" t="s">
        <v>22</v>
      </c>
      <c r="BD3" s="25">
        <v>0.33112582781457001</v>
      </c>
      <c r="BE3" s="24">
        <v>302</v>
      </c>
      <c r="BH3" s="24" t="s">
        <v>23</v>
      </c>
      <c r="BI3" s="25">
        <v>0.68227424749163901</v>
      </c>
      <c r="BJ3" s="24">
        <v>299</v>
      </c>
    </row>
    <row r="4" spans="3:62" x14ac:dyDescent="0.3">
      <c r="C4" s="24" t="s">
        <v>24</v>
      </c>
      <c r="D4" s="25">
        <v>0.190184049079755</v>
      </c>
      <c r="E4" s="24">
        <v>326</v>
      </c>
      <c r="J4" s="24" t="s">
        <v>25</v>
      </c>
      <c r="K4" s="25">
        <v>0.25846153846153802</v>
      </c>
      <c r="L4" s="24">
        <v>325</v>
      </c>
      <c r="O4" s="24" t="s">
        <v>26</v>
      </c>
      <c r="P4" s="25">
        <v>0.131914893617021</v>
      </c>
      <c r="Q4" s="24">
        <v>235</v>
      </c>
      <c r="T4" s="24" t="s">
        <v>27</v>
      </c>
      <c r="U4" s="25">
        <v>0.21165644171779099</v>
      </c>
      <c r="V4" s="24">
        <v>326</v>
      </c>
      <c r="Y4" s="24" t="s">
        <v>28</v>
      </c>
      <c r="Z4" s="25">
        <v>0.266666666666667</v>
      </c>
      <c r="AA4" s="24">
        <v>300</v>
      </c>
      <c r="AD4" s="24" t="s">
        <v>28</v>
      </c>
      <c r="AE4" s="25">
        <v>0.32</v>
      </c>
      <c r="AF4" s="24">
        <v>300</v>
      </c>
      <c r="AI4" s="24" t="s">
        <v>25</v>
      </c>
      <c r="AJ4" s="25">
        <v>0.29452054794520499</v>
      </c>
      <c r="AK4" s="24">
        <v>292</v>
      </c>
      <c r="AN4" s="24" t="s">
        <v>29</v>
      </c>
      <c r="AO4" s="25">
        <v>6.7114093959731502E-2</v>
      </c>
      <c r="AP4" s="24">
        <v>298</v>
      </c>
      <c r="AS4" s="24" t="s">
        <v>30</v>
      </c>
      <c r="AT4" s="25">
        <v>0.37792642140468202</v>
      </c>
      <c r="AU4" s="24">
        <v>299</v>
      </c>
      <c r="AX4" s="24" t="s">
        <v>31</v>
      </c>
      <c r="AY4" s="25">
        <v>0.72297297297297303</v>
      </c>
      <c r="AZ4" s="24">
        <v>296</v>
      </c>
      <c r="BC4" s="24" t="s">
        <v>32</v>
      </c>
      <c r="BD4" s="25">
        <v>0.27152317880794702</v>
      </c>
      <c r="BE4" s="24">
        <v>302</v>
      </c>
      <c r="BH4" s="24" t="s">
        <v>33</v>
      </c>
      <c r="BI4" s="25">
        <v>0.11371237458194</v>
      </c>
      <c r="BJ4" s="24">
        <v>299</v>
      </c>
    </row>
    <row r="5" spans="3:62" x14ac:dyDescent="0.3">
      <c r="C5" s="24" t="s">
        <v>34</v>
      </c>
      <c r="D5" s="25">
        <v>0.13190184049079801</v>
      </c>
      <c r="E5" s="24">
        <v>326</v>
      </c>
      <c r="K5" s="25"/>
      <c r="O5" s="24" t="s">
        <v>35</v>
      </c>
      <c r="P5" s="25">
        <v>2.97872340425532E-2</v>
      </c>
      <c r="Q5" s="24">
        <v>235</v>
      </c>
      <c r="T5" s="24" t="s">
        <v>36</v>
      </c>
      <c r="U5" s="25">
        <v>0.159509202453988</v>
      </c>
      <c r="V5" s="24">
        <v>326</v>
      </c>
      <c r="Y5" s="24" t="s">
        <v>36</v>
      </c>
      <c r="Z5" s="25">
        <v>0.163333333333333</v>
      </c>
      <c r="AA5" s="24">
        <v>300</v>
      </c>
      <c r="AE5" s="25"/>
      <c r="AN5" s="24" t="s">
        <v>37</v>
      </c>
      <c r="AO5" s="25">
        <v>6.7114093959731502E-2</v>
      </c>
      <c r="AP5" s="24">
        <v>298</v>
      </c>
      <c r="AS5" s="24" t="s">
        <v>38</v>
      </c>
      <c r="AT5" s="25">
        <v>0.224080267558528</v>
      </c>
      <c r="AU5" s="24">
        <v>299</v>
      </c>
      <c r="AY5" s="25"/>
      <c r="BC5" s="24" t="s">
        <v>39</v>
      </c>
      <c r="BD5" s="25">
        <v>0.24503311258278099</v>
      </c>
      <c r="BE5" s="24">
        <v>302</v>
      </c>
      <c r="BH5" s="24" t="s">
        <v>40</v>
      </c>
      <c r="BI5" s="25">
        <v>6.02006688963211E-2</v>
      </c>
      <c r="BJ5" s="24">
        <v>299</v>
      </c>
    </row>
    <row r="6" spans="3:62" x14ac:dyDescent="0.3">
      <c r="C6" s="24" t="s">
        <v>41</v>
      </c>
      <c r="D6" s="25">
        <v>8.5889570552147201E-2</v>
      </c>
      <c r="E6" s="24">
        <v>326</v>
      </c>
      <c r="K6" s="25"/>
      <c r="O6" s="24" t="s">
        <v>42</v>
      </c>
      <c r="P6" s="25">
        <v>1.7021276595744698E-2</v>
      </c>
      <c r="Q6" s="24">
        <v>235</v>
      </c>
      <c r="U6" s="25"/>
      <c r="AE6" s="25"/>
      <c r="AN6" s="24" t="s">
        <v>43</v>
      </c>
      <c r="AO6" s="25">
        <v>6.0402684563758399E-2</v>
      </c>
      <c r="AP6" s="24">
        <v>298</v>
      </c>
      <c r="AT6" s="25"/>
      <c r="AY6" s="25"/>
      <c r="BC6" s="24" t="s">
        <v>44</v>
      </c>
      <c r="BD6" s="25">
        <v>0.149006622516556</v>
      </c>
      <c r="BE6" s="24">
        <v>302</v>
      </c>
      <c r="BH6" s="24" t="s">
        <v>45</v>
      </c>
      <c r="BI6" s="25">
        <v>5.6856187290969903E-2</v>
      </c>
      <c r="BJ6" s="24">
        <v>299</v>
      </c>
    </row>
    <row r="7" spans="3:62" x14ac:dyDescent="0.3">
      <c r="C7" s="24" t="s">
        <v>46</v>
      </c>
      <c r="D7" s="25">
        <v>8.5889570552147201E-2</v>
      </c>
      <c r="E7" s="24">
        <v>326</v>
      </c>
      <c r="K7" s="25"/>
      <c r="P7" s="25"/>
      <c r="U7" s="25"/>
      <c r="AE7" s="25"/>
      <c r="AN7" s="24" t="s">
        <v>47</v>
      </c>
      <c r="AO7" s="25">
        <v>6.0402684563758399E-2</v>
      </c>
      <c r="AP7" s="24">
        <v>298</v>
      </c>
      <c r="AT7" s="25"/>
      <c r="AY7" s="25"/>
      <c r="BC7" s="24" t="s">
        <v>48</v>
      </c>
      <c r="BD7" s="25">
        <v>3.3112582781457001E-3</v>
      </c>
      <c r="BE7" s="24">
        <v>302</v>
      </c>
      <c r="BH7" s="24" t="s">
        <v>49</v>
      </c>
      <c r="BI7" s="25">
        <v>4.6822742474916398E-2</v>
      </c>
      <c r="BJ7" s="24">
        <v>299</v>
      </c>
    </row>
    <row r="8" spans="3:62" x14ac:dyDescent="0.3">
      <c r="C8" s="24" t="s">
        <v>50</v>
      </c>
      <c r="D8" s="25">
        <v>7.9754601226993904E-2</v>
      </c>
      <c r="E8" s="24">
        <v>326</v>
      </c>
      <c r="K8" s="25"/>
      <c r="P8" s="25"/>
      <c r="U8" s="25"/>
      <c r="AE8" s="25"/>
      <c r="AN8" s="24" t="s">
        <v>51</v>
      </c>
      <c r="AO8" s="25">
        <v>5.7046979865771799E-2</v>
      </c>
      <c r="AP8" s="24">
        <v>298</v>
      </c>
      <c r="AT8" s="25"/>
      <c r="AY8" s="25"/>
      <c r="BD8" s="25"/>
      <c r="BH8" s="24" t="s">
        <v>52</v>
      </c>
      <c r="BI8" s="25">
        <v>4.0133779264213999E-2</v>
      </c>
      <c r="BJ8" s="24">
        <v>299</v>
      </c>
    </row>
    <row r="9" spans="3:62" x14ac:dyDescent="0.3">
      <c r="C9" s="24" t="s">
        <v>53</v>
      </c>
      <c r="D9" s="25">
        <v>6.4417177914110405E-2</v>
      </c>
      <c r="E9" s="24">
        <v>326</v>
      </c>
      <c r="K9" s="25"/>
      <c r="P9" s="25"/>
      <c r="U9" s="25"/>
      <c r="AE9" s="25"/>
      <c r="AN9" s="24" t="s">
        <v>54</v>
      </c>
      <c r="AO9" s="25">
        <v>5.7046979865771799E-2</v>
      </c>
      <c r="AP9" s="24">
        <v>298</v>
      </c>
      <c r="AT9" s="25"/>
      <c r="AY9" s="25"/>
      <c r="BD9" s="25"/>
      <c r="BI9" s="25"/>
    </row>
    <row r="10" spans="3:62" x14ac:dyDescent="0.3">
      <c r="C10" s="24" t="s">
        <v>55</v>
      </c>
      <c r="D10" s="25">
        <v>5.2147239263803699E-2</v>
      </c>
      <c r="E10" s="24">
        <v>326</v>
      </c>
      <c r="K10" s="25"/>
      <c r="P10" s="25"/>
      <c r="U10" s="25"/>
      <c r="AE10" s="25"/>
      <c r="AN10" s="24" t="s">
        <v>56</v>
      </c>
      <c r="AO10" s="25">
        <v>5.7046979865771799E-2</v>
      </c>
      <c r="AP10" s="24">
        <v>298</v>
      </c>
      <c r="AT10" s="25"/>
      <c r="AY10" s="25"/>
      <c r="BD10" s="25"/>
      <c r="BI10" s="25"/>
    </row>
    <row r="11" spans="3:62" x14ac:dyDescent="0.3">
      <c r="C11" s="24" t="s">
        <v>57</v>
      </c>
      <c r="D11" s="25">
        <v>4.6012269938650298E-2</v>
      </c>
      <c r="E11" s="24">
        <v>326</v>
      </c>
      <c r="K11" s="25"/>
      <c r="P11" s="25"/>
      <c r="U11" s="25"/>
      <c r="AE11" s="25"/>
      <c r="AN11" s="24" t="s">
        <v>58</v>
      </c>
      <c r="AO11" s="25">
        <v>5.3691275167785199E-2</v>
      </c>
      <c r="AP11" s="24">
        <v>298</v>
      </c>
      <c r="AT11" s="25"/>
      <c r="AY11" s="25"/>
      <c r="BD11" s="25"/>
      <c r="BI11" s="25"/>
    </row>
    <row r="12" spans="3:62" x14ac:dyDescent="0.3">
      <c r="C12" s="24" t="s">
        <v>59</v>
      </c>
      <c r="D12" s="25">
        <v>0</v>
      </c>
      <c r="E12" s="24">
        <v>326</v>
      </c>
      <c r="K12" s="25"/>
      <c r="P12" s="25"/>
      <c r="U12" s="25"/>
      <c r="AE12" s="25"/>
      <c r="AN12" s="24" t="s">
        <v>60</v>
      </c>
      <c r="AO12" s="25">
        <v>5.3691275167785199E-2</v>
      </c>
      <c r="AP12" s="24">
        <v>298</v>
      </c>
      <c r="AT12" s="25"/>
      <c r="AY12" s="25"/>
      <c r="BD12" s="25"/>
      <c r="BI12" s="25"/>
    </row>
    <row r="13" spans="3:62" x14ac:dyDescent="0.3">
      <c r="D13" s="25"/>
      <c r="K13" s="25"/>
      <c r="P13" s="25"/>
      <c r="U13" s="25"/>
      <c r="AE13" s="25"/>
      <c r="AN13" s="24" t="s">
        <v>61</v>
      </c>
      <c r="AO13" s="25">
        <v>5.0335570469798703E-2</v>
      </c>
      <c r="AP13" s="24">
        <v>298</v>
      </c>
      <c r="AT13" s="25"/>
      <c r="AY13" s="25"/>
      <c r="BD13" s="25"/>
      <c r="BI13" s="25"/>
    </row>
    <row r="14" spans="3:62" x14ac:dyDescent="0.3">
      <c r="D14" s="25"/>
      <c r="K14" s="25"/>
      <c r="P14" s="25"/>
      <c r="U14" s="25"/>
      <c r="AE14" s="25"/>
      <c r="AN14" s="24" t="s">
        <v>62</v>
      </c>
      <c r="AO14" s="25">
        <v>4.3624161073825503E-2</v>
      </c>
      <c r="AP14" s="24">
        <v>298</v>
      </c>
      <c r="AT14" s="25"/>
      <c r="AY14" s="25"/>
      <c r="BD14" s="25"/>
      <c r="BI14" s="25"/>
    </row>
    <row r="15" spans="3:62" x14ac:dyDescent="0.3">
      <c r="D15" s="25"/>
      <c r="K15" s="25"/>
      <c r="P15" s="25"/>
      <c r="U15" s="25"/>
      <c r="AE15" s="25"/>
      <c r="AN15" s="24" t="s">
        <v>63</v>
      </c>
      <c r="AO15" s="25">
        <v>4.3624161073825503E-2</v>
      </c>
      <c r="AP15" s="24">
        <v>298</v>
      </c>
      <c r="AT15" s="25"/>
      <c r="AY15" s="25"/>
      <c r="BD15" s="25"/>
      <c r="BI15" s="25"/>
    </row>
    <row r="16" spans="3:62" x14ac:dyDescent="0.3">
      <c r="D16" s="25"/>
      <c r="K16" s="25"/>
      <c r="P16" s="25"/>
      <c r="U16" s="25"/>
      <c r="AE16" s="25"/>
      <c r="AN16" s="24" t="s">
        <v>64</v>
      </c>
      <c r="AO16" s="25">
        <v>4.0268456375838903E-2</v>
      </c>
      <c r="AP16" s="24">
        <v>298</v>
      </c>
      <c r="AT16" s="25"/>
      <c r="AY16" s="25"/>
      <c r="BD16" s="25"/>
      <c r="BI16" s="25"/>
    </row>
    <row r="17" spans="3:61" x14ac:dyDescent="0.3">
      <c r="D17" s="25"/>
      <c r="K17" s="25"/>
      <c r="P17" s="25"/>
      <c r="U17" s="25"/>
      <c r="AE17" s="25"/>
      <c r="AN17" s="24" t="s">
        <v>65</v>
      </c>
      <c r="AO17" s="25">
        <v>4.0268456375838903E-2</v>
      </c>
      <c r="AP17" s="24">
        <v>298</v>
      </c>
      <c r="AT17" s="25"/>
      <c r="AY17" s="25"/>
      <c r="BD17" s="25"/>
      <c r="BI17" s="25"/>
    </row>
    <row r="18" spans="3:61" x14ac:dyDescent="0.3">
      <c r="D18" s="25"/>
      <c r="K18" s="25"/>
      <c r="P18" s="25"/>
      <c r="U18" s="25"/>
      <c r="AE18" s="25"/>
      <c r="AN18" s="24" t="s">
        <v>66</v>
      </c>
      <c r="AO18" s="25">
        <v>3.35570469798658E-2</v>
      </c>
      <c r="AP18" s="24">
        <v>298</v>
      </c>
      <c r="AT18" s="25"/>
      <c r="AY18" s="25"/>
      <c r="BD18" s="25"/>
      <c r="BI18" s="25"/>
    </row>
    <row r="19" spans="3:61" x14ac:dyDescent="0.3">
      <c r="D19" s="25"/>
      <c r="K19" s="25"/>
      <c r="P19" s="25"/>
      <c r="U19" s="25"/>
      <c r="AE19" s="25"/>
      <c r="AN19" s="24" t="s">
        <v>67</v>
      </c>
      <c r="AO19" s="25">
        <v>3.02013422818792E-2</v>
      </c>
      <c r="AP19" s="24">
        <v>298</v>
      </c>
      <c r="AT19" s="25"/>
      <c r="AY19" s="25"/>
      <c r="BD19" s="25"/>
      <c r="BI19" s="25"/>
    </row>
    <row r="20" spans="3:61" x14ac:dyDescent="0.3">
      <c r="D20" s="25"/>
      <c r="K20" s="25"/>
      <c r="P20" s="25"/>
      <c r="U20" s="25"/>
      <c r="AE20" s="25"/>
      <c r="AN20" s="24" t="s">
        <v>68</v>
      </c>
      <c r="AO20" s="25">
        <v>3.02013422818792E-2</v>
      </c>
      <c r="AP20" s="24">
        <v>298</v>
      </c>
      <c r="AT20" s="25"/>
      <c r="AY20" s="25"/>
      <c r="BD20" s="25"/>
      <c r="BI20" s="25"/>
    </row>
    <row r="21" spans="3:61" x14ac:dyDescent="0.3">
      <c r="D21" s="25"/>
      <c r="K21" s="25"/>
      <c r="P21" s="25"/>
      <c r="U21" s="25"/>
      <c r="AE21" s="25"/>
      <c r="AN21" s="24" t="s">
        <v>69</v>
      </c>
      <c r="AO21" s="25">
        <v>3.02013422818792E-2</v>
      </c>
      <c r="AP21" s="24">
        <v>298</v>
      </c>
      <c r="AT21" s="25"/>
      <c r="AY21" s="25"/>
      <c r="BD21" s="25"/>
      <c r="BI21" s="25"/>
    </row>
    <row r="22" spans="3:61" x14ac:dyDescent="0.3">
      <c r="D22" s="25"/>
      <c r="K22" s="25"/>
      <c r="P22" s="25"/>
      <c r="U22" s="25"/>
      <c r="AE22" s="25"/>
      <c r="AN22" s="24" t="s">
        <v>70</v>
      </c>
      <c r="AO22" s="25">
        <v>2.3489932885905999E-2</v>
      </c>
      <c r="AP22" s="24">
        <v>298</v>
      </c>
      <c r="AT22" s="25"/>
      <c r="AY22" s="25"/>
      <c r="BD22" s="25"/>
      <c r="BI22" s="25"/>
    </row>
    <row r="23" spans="3:61" x14ac:dyDescent="0.3">
      <c r="D23" s="25"/>
      <c r="K23" s="25"/>
      <c r="P23" s="25"/>
      <c r="U23" s="25"/>
      <c r="AE23" s="25"/>
      <c r="AN23" s="24" t="s">
        <v>71</v>
      </c>
      <c r="AO23" s="25">
        <v>1.67785234899329E-2</v>
      </c>
      <c r="AP23" s="24">
        <v>298</v>
      </c>
      <c r="AT23" s="25"/>
      <c r="AY23" s="25"/>
      <c r="BD23" s="25"/>
      <c r="BI23" s="25"/>
    </row>
    <row r="24" spans="3:61" x14ac:dyDescent="0.3">
      <c r="D24" s="25"/>
      <c r="K24" s="25"/>
      <c r="P24" s="25"/>
      <c r="U24" s="25"/>
      <c r="AE24" s="25"/>
      <c r="AN24" s="24" t="s">
        <v>72</v>
      </c>
      <c r="AO24" s="25">
        <v>1.34228187919463E-2</v>
      </c>
      <c r="AP24" s="24">
        <v>298</v>
      </c>
      <c r="AT24" s="25"/>
      <c r="AY24" s="25"/>
      <c r="BD24" s="25"/>
      <c r="BI24" s="25"/>
    </row>
    <row r="25" spans="3:61" x14ac:dyDescent="0.3">
      <c r="D25" s="25"/>
      <c r="K25" s="25"/>
      <c r="P25" s="25"/>
      <c r="U25" s="25"/>
      <c r="AE25" s="25"/>
      <c r="AO25" s="25"/>
      <c r="AT25" s="25"/>
      <c r="AY25" s="25"/>
      <c r="BD25" s="25"/>
      <c r="BI25" s="25"/>
    </row>
    <row r="26" spans="3:61" x14ac:dyDescent="0.3">
      <c r="D26" s="25"/>
      <c r="K26" s="25"/>
      <c r="P26" s="25"/>
      <c r="U26" s="25"/>
      <c r="AE26" s="25"/>
      <c r="AO26" s="25"/>
      <c r="AT26" s="25"/>
      <c r="AY26" s="25"/>
      <c r="BD26" s="25"/>
      <c r="BI26" s="25"/>
    </row>
    <row r="28" spans="3:61" s="22" customFormat="1" ht="50.15" customHeight="1" x14ac:dyDescent="0.3">
      <c r="C28" s="20" t="s">
        <v>73</v>
      </c>
      <c r="D28" s="21" t="s">
        <v>1</v>
      </c>
      <c r="E28" s="21" t="s">
        <v>2</v>
      </c>
      <c r="J28" s="20" t="s">
        <v>74</v>
      </c>
      <c r="K28" s="21" t="s">
        <v>1</v>
      </c>
      <c r="L28" s="21" t="s">
        <v>2</v>
      </c>
      <c r="O28" s="20" t="s">
        <v>75</v>
      </c>
      <c r="P28" s="21" t="s">
        <v>1</v>
      </c>
      <c r="Q28" s="21" t="s">
        <v>2</v>
      </c>
      <c r="T28" s="20" t="s">
        <v>76</v>
      </c>
      <c r="U28" s="21" t="s">
        <v>1</v>
      </c>
      <c r="V28" s="21" t="s">
        <v>2</v>
      </c>
      <c r="Y28" s="20" t="s">
        <v>77</v>
      </c>
      <c r="Z28" s="21" t="s">
        <v>1</v>
      </c>
      <c r="AA28" s="21" t="s">
        <v>2</v>
      </c>
      <c r="AD28" s="20" t="s">
        <v>78</v>
      </c>
      <c r="AE28" s="21" t="s">
        <v>1</v>
      </c>
      <c r="AF28" s="21" t="s">
        <v>2</v>
      </c>
      <c r="AI28" s="20" t="s">
        <v>79</v>
      </c>
      <c r="AJ28" s="21" t="s">
        <v>1</v>
      </c>
      <c r="AK28" s="21" t="s">
        <v>2</v>
      </c>
      <c r="AN28" s="20" t="s">
        <v>80</v>
      </c>
      <c r="AO28" s="21" t="s">
        <v>1</v>
      </c>
      <c r="AP28" s="21" t="s">
        <v>2</v>
      </c>
    </row>
    <row r="29" spans="3:61" x14ac:dyDescent="0.3">
      <c r="C29" s="24" t="s">
        <v>81</v>
      </c>
      <c r="D29" s="25">
        <v>0.42258064516129001</v>
      </c>
      <c r="E29" s="24">
        <v>310</v>
      </c>
      <c r="J29" s="24" t="s">
        <v>82</v>
      </c>
      <c r="K29" s="25">
        <v>0.60869565217391297</v>
      </c>
      <c r="L29" s="24">
        <v>299</v>
      </c>
      <c r="O29" s="24" t="s">
        <v>83</v>
      </c>
      <c r="P29" s="25">
        <v>0.60200668896321097</v>
      </c>
      <c r="Q29" s="24">
        <v>299</v>
      </c>
      <c r="T29" s="24" t="s">
        <v>84</v>
      </c>
      <c r="U29" s="25">
        <v>0.55369127516778505</v>
      </c>
      <c r="V29" s="24">
        <v>298</v>
      </c>
      <c r="Y29" s="24" t="s">
        <v>85</v>
      </c>
      <c r="Z29" s="25">
        <v>0.62542955326460503</v>
      </c>
      <c r="AA29" s="24">
        <v>291</v>
      </c>
      <c r="AD29" s="24" t="s">
        <v>86</v>
      </c>
      <c r="AE29" s="25">
        <v>0.42439024390243901</v>
      </c>
      <c r="AF29" s="24">
        <v>205</v>
      </c>
      <c r="AI29" s="24" t="s">
        <v>87</v>
      </c>
      <c r="AJ29" s="25">
        <v>0.48623853211009199</v>
      </c>
      <c r="AK29" s="24">
        <v>109</v>
      </c>
      <c r="AN29" s="24" t="s">
        <v>88</v>
      </c>
      <c r="AO29" s="25">
        <v>0.399014778325123</v>
      </c>
      <c r="AP29" s="24">
        <v>203</v>
      </c>
    </row>
    <row r="30" spans="3:61" x14ac:dyDescent="0.3">
      <c r="C30" s="24" t="s">
        <v>89</v>
      </c>
      <c r="D30" s="25">
        <v>0.41935483870967699</v>
      </c>
      <c r="E30" s="24">
        <v>310</v>
      </c>
      <c r="J30" s="24" t="s">
        <v>90</v>
      </c>
      <c r="K30" s="25">
        <v>0.551839464882943</v>
      </c>
      <c r="L30" s="24">
        <v>299</v>
      </c>
      <c r="O30" s="24" t="s">
        <v>91</v>
      </c>
      <c r="P30" s="25">
        <v>0.49163879598662202</v>
      </c>
      <c r="Q30" s="24">
        <v>299</v>
      </c>
      <c r="T30" s="24" t="s">
        <v>92</v>
      </c>
      <c r="U30" s="25">
        <v>0.45973154362416102</v>
      </c>
      <c r="V30" s="24">
        <v>298</v>
      </c>
      <c r="Y30" s="24" t="s">
        <v>93</v>
      </c>
      <c r="Z30" s="25">
        <v>0.457044673539519</v>
      </c>
      <c r="AA30" s="24">
        <v>291</v>
      </c>
      <c r="AD30" s="24" t="s">
        <v>94</v>
      </c>
      <c r="AE30" s="25">
        <v>0.35609756097561002</v>
      </c>
      <c r="AF30" s="24">
        <v>205</v>
      </c>
      <c r="AI30" s="24" t="s">
        <v>95</v>
      </c>
      <c r="AJ30" s="25">
        <v>0.31192660550458701</v>
      </c>
      <c r="AK30" s="24">
        <v>109</v>
      </c>
      <c r="AN30" s="24" t="s">
        <v>96</v>
      </c>
      <c r="AO30" s="25">
        <v>0.33990147783251201</v>
      </c>
      <c r="AP30" s="24">
        <v>203</v>
      </c>
    </row>
    <row r="31" spans="3:61" x14ac:dyDescent="0.3">
      <c r="C31" s="24" t="s">
        <v>97</v>
      </c>
      <c r="D31" s="25">
        <v>0.4</v>
      </c>
      <c r="E31" s="24">
        <v>310</v>
      </c>
      <c r="J31" s="24" t="s">
        <v>98</v>
      </c>
      <c r="K31" s="25">
        <v>0.48494983277592002</v>
      </c>
      <c r="L31" s="24">
        <v>299</v>
      </c>
      <c r="O31" s="24" t="s">
        <v>99</v>
      </c>
      <c r="P31" s="25">
        <v>0.441471571906354</v>
      </c>
      <c r="Q31" s="24">
        <v>299</v>
      </c>
      <c r="T31" s="24" t="s">
        <v>100</v>
      </c>
      <c r="U31" s="25">
        <v>0.44966442953020103</v>
      </c>
      <c r="V31" s="24">
        <v>298</v>
      </c>
      <c r="Y31" s="24" t="s">
        <v>101</v>
      </c>
      <c r="Z31" s="25">
        <v>0.43642611683848798</v>
      </c>
      <c r="AA31" s="24">
        <v>291</v>
      </c>
      <c r="AD31" s="24" t="s">
        <v>102</v>
      </c>
      <c r="AE31" s="25">
        <v>0.336585365853659</v>
      </c>
      <c r="AF31" s="24">
        <v>205</v>
      </c>
      <c r="AI31" s="24" t="s">
        <v>103</v>
      </c>
      <c r="AJ31" s="25">
        <v>0.302752293577982</v>
      </c>
      <c r="AK31" s="24">
        <v>109</v>
      </c>
      <c r="AN31" s="24" t="s">
        <v>104</v>
      </c>
      <c r="AO31" s="25">
        <v>0.31034482758620702</v>
      </c>
      <c r="AP31" s="24">
        <v>203</v>
      </c>
    </row>
    <row r="32" spans="3:61" x14ac:dyDescent="0.3">
      <c r="C32" s="24" t="s">
        <v>105</v>
      </c>
      <c r="D32" s="25">
        <v>0.34838709677419399</v>
      </c>
      <c r="E32" s="24">
        <v>310</v>
      </c>
      <c r="J32" s="24" t="s">
        <v>106</v>
      </c>
      <c r="K32" s="25">
        <v>0.47491638795986602</v>
      </c>
      <c r="L32" s="24">
        <v>299</v>
      </c>
      <c r="O32" s="24" t="s">
        <v>107</v>
      </c>
      <c r="P32" s="25">
        <v>0.36120401337792601</v>
      </c>
      <c r="Q32" s="24">
        <v>299</v>
      </c>
      <c r="T32" s="24" t="s">
        <v>108</v>
      </c>
      <c r="U32" s="25">
        <v>0.44966442953020103</v>
      </c>
      <c r="V32" s="24">
        <v>298</v>
      </c>
      <c r="Y32" s="24" t="s">
        <v>109</v>
      </c>
      <c r="Z32" s="25">
        <v>0.32646048109965597</v>
      </c>
      <c r="AA32" s="24">
        <v>291</v>
      </c>
      <c r="AD32" s="24" t="s">
        <v>110</v>
      </c>
      <c r="AE32" s="25">
        <v>0.292682926829268</v>
      </c>
      <c r="AF32" s="24">
        <v>205</v>
      </c>
      <c r="AI32" s="24" t="s">
        <v>111</v>
      </c>
      <c r="AJ32" s="25">
        <v>0.27522935779816499</v>
      </c>
      <c r="AK32" s="24">
        <v>109</v>
      </c>
      <c r="AN32" s="24" t="s">
        <v>112</v>
      </c>
      <c r="AO32" s="25">
        <v>0.30541871921182301</v>
      </c>
      <c r="AP32" s="24">
        <v>203</v>
      </c>
    </row>
    <row r="33" spans="3:51" x14ac:dyDescent="0.3">
      <c r="C33" s="24" t="s">
        <v>113</v>
      </c>
      <c r="D33" s="25">
        <v>0.31612903225806399</v>
      </c>
      <c r="E33" s="24">
        <v>310</v>
      </c>
      <c r="J33" s="24" t="s">
        <v>114</v>
      </c>
      <c r="K33" s="25">
        <v>0.47157190635451501</v>
      </c>
      <c r="L33" s="24">
        <v>299</v>
      </c>
      <c r="O33" s="24" t="s">
        <v>115</v>
      </c>
      <c r="P33" s="25">
        <v>0.35117056856187301</v>
      </c>
      <c r="Q33" s="24">
        <v>299</v>
      </c>
      <c r="T33" s="24" t="s">
        <v>110</v>
      </c>
      <c r="U33" s="25">
        <v>0.422818791946309</v>
      </c>
      <c r="V33" s="24">
        <v>298</v>
      </c>
      <c r="Y33" s="24" t="s">
        <v>116</v>
      </c>
      <c r="Z33" s="25">
        <v>0.30584192439862501</v>
      </c>
      <c r="AA33" s="24">
        <v>291</v>
      </c>
      <c r="AD33" s="24" t="s">
        <v>92</v>
      </c>
      <c r="AE33" s="25">
        <v>0.28292682926829299</v>
      </c>
      <c r="AF33" s="24">
        <v>205</v>
      </c>
      <c r="AI33" s="24" t="s">
        <v>117</v>
      </c>
      <c r="AJ33" s="25">
        <v>0.18348623853210999</v>
      </c>
      <c r="AK33" s="24">
        <v>109</v>
      </c>
      <c r="AN33" s="24" t="s">
        <v>118</v>
      </c>
      <c r="AO33" s="25">
        <v>0.300492610837438</v>
      </c>
      <c r="AP33" s="24">
        <v>203</v>
      </c>
    </row>
    <row r="34" spans="3:51" x14ac:dyDescent="0.3">
      <c r="C34" s="24" t="s">
        <v>119</v>
      </c>
      <c r="D34" s="25">
        <v>0.293548387096774</v>
      </c>
      <c r="E34" s="24">
        <v>310</v>
      </c>
      <c r="J34" s="24" t="s">
        <v>120</v>
      </c>
      <c r="K34" s="25">
        <v>0.35451505016722401</v>
      </c>
      <c r="L34" s="24">
        <v>299</v>
      </c>
      <c r="O34" s="24" t="s">
        <v>121</v>
      </c>
      <c r="P34" s="25">
        <v>0.324414715719064</v>
      </c>
      <c r="Q34" s="24">
        <v>299</v>
      </c>
      <c r="T34" s="24" t="s">
        <v>109</v>
      </c>
      <c r="U34" s="25">
        <v>0.19798657718120799</v>
      </c>
      <c r="V34" s="24">
        <v>298</v>
      </c>
      <c r="Y34" s="24" t="s">
        <v>122</v>
      </c>
      <c r="Z34" s="25">
        <v>0.30584192439862501</v>
      </c>
      <c r="AA34" s="24">
        <v>291</v>
      </c>
      <c r="AD34" s="24" t="s">
        <v>100</v>
      </c>
      <c r="AE34" s="25">
        <v>0.27804878048780501</v>
      </c>
      <c r="AF34" s="24">
        <v>205</v>
      </c>
      <c r="AI34" s="24" t="s">
        <v>123</v>
      </c>
      <c r="AJ34" s="25">
        <v>0.12844036697247699</v>
      </c>
      <c r="AK34" s="24">
        <v>109</v>
      </c>
      <c r="AN34" s="24" t="s">
        <v>124</v>
      </c>
      <c r="AO34" s="25">
        <v>0.22167487684729101</v>
      </c>
      <c r="AP34" s="24">
        <v>203</v>
      </c>
    </row>
    <row r="35" spans="3:51" x14ac:dyDescent="0.3">
      <c r="C35" s="24" t="s">
        <v>125</v>
      </c>
      <c r="D35" s="25">
        <v>0.28387096774193499</v>
      </c>
      <c r="E35" s="24">
        <v>310</v>
      </c>
      <c r="J35" s="24" t="s">
        <v>126</v>
      </c>
      <c r="K35" s="25">
        <v>0.30769230769230799</v>
      </c>
      <c r="L35" s="24">
        <v>299</v>
      </c>
      <c r="O35" s="24" t="s">
        <v>127</v>
      </c>
      <c r="P35" s="25">
        <v>0.230769230769231</v>
      </c>
      <c r="Q35" s="24">
        <v>299</v>
      </c>
      <c r="T35" s="24" t="s">
        <v>128</v>
      </c>
      <c r="U35" s="25">
        <v>0.114093959731544</v>
      </c>
      <c r="V35" s="24">
        <v>298</v>
      </c>
      <c r="Y35" s="24" t="s">
        <v>129</v>
      </c>
      <c r="Z35" s="25">
        <v>0.27835051546391798</v>
      </c>
      <c r="AA35" s="24">
        <v>291</v>
      </c>
      <c r="AD35" s="24" t="s">
        <v>109</v>
      </c>
      <c r="AE35" s="25">
        <v>0.10243902439024399</v>
      </c>
      <c r="AF35" s="24">
        <v>205</v>
      </c>
      <c r="AI35" s="24" t="s">
        <v>130</v>
      </c>
      <c r="AJ35" s="25">
        <v>2.7522935779816501E-2</v>
      </c>
      <c r="AK35" s="24">
        <v>109</v>
      </c>
      <c r="AN35" s="24" t="s">
        <v>131</v>
      </c>
      <c r="AO35" s="25">
        <v>0.19211822660098499</v>
      </c>
      <c r="AP35" s="24">
        <v>203</v>
      </c>
    </row>
    <row r="36" spans="3:51" x14ac:dyDescent="0.3">
      <c r="C36" s="24" t="s">
        <v>132</v>
      </c>
      <c r="D36" s="25">
        <v>0.22258064516129</v>
      </c>
      <c r="E36" s="24">
        <v>310</v>
      </c>
      <c r="J36" s="24" t="s">
        <v>133</v>
      </c>
      <c r="K36" s="25">
        <v>0.30100334448160498</v>
      </c>
      <c r="L36" s="24">
        <v>299</v>
      </c>
      <c r="O36" s="24" t="s">
        <v>50</v>
      </c>
      <c r="P36" s="25">
        <v>0.157190635451505</v>
      </c>
      <c r="Q36" s="24">
        <v>299</v>
      </c>
      <c r="T36" s="24" t="s">
        <v>134</v>
      </c>
      <c r="U36" s="25">
        <v>9.0604026845637606E-2</v>
      </c>
      <c r="V36" s="24">
        <v>298</v>
      </c>
      <c r="Y36" s="24" t="s">
        <v>135</v>
      </c>
      <c r="Z36" s="25">
        <v>9.2783505154639206E-2</v>
      </c>
      <c r="AA36" s="24">
        <v>291</v>
      </c>
      <c r="AD36" s="24" t="s">
        <v>122</v>
      </c>
      <c r="AE36" s="25">
        <v>9.2682926829268306E-2</v>
      </c>
      <c r="AF36" s="24">
        <v>205</v>
      </c>
      <c r="AJ36" s="25"/>
      <c r="AN36" s="24" t="s">
        <v>136</v>
      </c>
      <c r="AO36" s="25">
        <v>0.17241379310344801</v>
      </c>
      <c r="AP36" s="24">
        <v>203</v>
      </c>
    </row>
    <row r="37" spans="3:51" x14ac:dyDescent="0.3">
      <c r="C37" s="24" t="s">
        <v>137</v>
      </c>
      <c r="D37" s="25">
        <v>0.21935483870967701</v>
      </c>
      <c r="E37" s="24">
        <v>310</v>
      </c>
      <c r="J37" s="24" t="s">
        <v>138</v>
      </c>
      <c r="K37" s="25">
        <v>0.25752508361204002</v>
      </c>
      <c r="L37" s="24">
        <v>299</v>
      </c>
      <c r="O37" s="24" t="s">
        <v>130</v>
      </c>
      <c r="P37" s="25">
        <v>6.6889632107023402E-3</v>
      </c>
      <c r="Q37" s="24">
        <v>299</v>
      </c>
      <c r="T37" s="24" t="s">
        <v>135</v>
      </c>
      <c r="U37" s="25">
        <v>8.0536912751677805E-2</v>
      </c>
      <c r="V37" s="24">
        <v>298</v>
      </c>
      <c r="Y37" s="24" t="s">
        <v>134</v>
      </c>
      <c r="Z37" s="25">
        <v>5.1546391752577303E-2</v>
      </c>
      <c r="AA37" s="24">
        <v>291</v>
      </c>
      <c r="AD37" s="24" t="s">
        <v>128</v>
      </c>
      <c r="AE37" s="25">
        <v>8.7804878048780496E-2</v>
      </c>
      <c r="AF37" s="24">
        <v>205</v>
      </c>
      <c r="AJ37" s="25"/>
      <c r="AN37" s="24" t="s">
        <v>139</v>
      </c>
      <c r="AO37" s="25">
        <v>0.167487684729064</v>
      </c>
      <c r="AP37" s="24">
        <v>203</v>
      </c>
    </row>
    <row r="38" spans="3:51" x14ac:dyDescent="0.3">
      <c r="C38" s="24" t="s">
        <v>140</v>
      </c>
      <c r="D38" s="25">
        <v>0.21612903225806501</v>
      </c>
      <c r="E38" s="24">
        <v>310</v>
      </c>
      <c r="J38" s="24" t="s">
        <v>130</v>
      </c>
      <c r="K38" s="25">
        <v>1.3377926421404699E-2</v>
      </c>
      <c r="L38" s="24">
        <v>299</v>
      </c>
      <c r="P38" s="25"/>
      <c r="T38" s="24" t="s">
        <v>130</v>
      </c>
      <c r="U38" s="25">
        <v>5.0335570469798703E-2</v>
      </c>
      <c r="V38" s="24">
        <v>298</v>
      </c>
      <c r="Y38" s="24" t="s">
        <v>130</v>
      </c>
      <c r="Z38" s="25">
        <v>1.03092783505155E-2</v>
      </c>
      <c r="AA38" s="24">
        <v>291</v>
      </c>
      <c r="AD38" s="24" t="s">
        <v>135</v>
      </c>
      <c r="AE38" s="25">
        <v>5.3658536585365901E-2</v>
      </c>
      <c r="AF38" s="24">
        <v>205</v>
      </c>
      <c r="AJ38" s="25"/>
      <c r="AN38" s="24" t="s">
        <v>141</v>
      </c>
      <c r="AO38" s="25">
        <v>0.15763546798029601</v>
      </c>
      <c r="AP38" s="24">
        <v>203</v>
      </c>
    </row>
    <row r="39" spans="3:51" x14ac:dyDescent="0.3">
      <c r="C39" s="24" t="s">
        <v>142</v>
      </c>
      <c r="D39" s="25">
        <v>0.209677419354839</v>
      </c>
      <c r="E39" s="24">
        <v>310</v>
      </c>
      <c r="K39" s="25"/>
      <c r="P39" s="25"/>
      <c r="U39" s="25"/>
      <c r="AD39" s="24" t="s">
        <v>69</v>
      </c>
      <c r="AE39" s="25">
        <v>1.9512195121951199E-2</v>
      </c>
      <c r="AF39" s="24">
        <v>205</v>
      </c>
      <c r="AJ39" s="25"/>
      <c r="AN39" s="24" t="s">
        <v>130</v>
      </c>
      <c r="AO39" s="25">
        <v>0.10344827586206901</v>
      </c>
      <c r="AP39" s="24">
        <v>203</v>
      </c>
    </row>
    <row r="40" spans="3:51" x14ac:dyDescent="0.3">
      <c r="C40" s="24" t="s">
        <v>143</v>
      </c>
      <c r="D40" s="25">
        <v>0.20322580645161301</v>
      </c>
      <c r="E40" s="24">
        <v>310</v>
      </c>
      <c r="K40" s="25"/>
      <c r="P40" s="25"/>
      <c r="U40" s="25"/>
      <c r="AD40" s="24" t="s">
        <v>134</v>
      </c>
      <c r="AE40" s="25">
        <v>1.46341463414634E-2</v>
      </c>
      <c r="AF40" s="24">
        <v>205</v>
      </c>
      <c r="AJ40" s="25"/>
      <c r="AO40" s="25"/>
    </row>
    <row r="41" spans="3:51" x14ac:dyDescent="0.3">
      <c r="C41" s="24" t="s">
        <v>144</v>
      </c>
      <c r="D41" s="25">
        <v>0.19677419354838699</v>
      </c>
      <c r="E41" s="24">
        <v>310</v>
      </c>
      <c r="K41" s="25"/>
      <c r="P41" s="25"/>
      <c r="U41" s="25"/>
      <c r="AE41" s="25"/>
      <c r="AJ41" s="25"/>
      <c r="AO41" s="25"/>
    </row>
    <row r="42" spans="3:51" x14ac:dyDescent="0.3">
      <c r="C42" s="24" t="s">
        <v>145</v>
      </c>
      <c r="D42" s="25">
        <v>0.190322580645161</v>
      </c>
      <c r="E42" s="24">
        <v>310</v>
      </c>
      <c r="K42" s="25"/>
      <c r="P42" s="25"/>
      <c r="U42" s="25"/>
      <c r="AE42" s="25"/>
      <c r="AJ42" s="25"/>
      <c r="AO42" s="25"/>
    </row>
    <row r="43" spans="3:51" x14ac:dyDescent="0.3">
      <c r="C43" s="24" t="s">
        <v>146</v>
      </c>
      <c r="D43" s="25">
        <v>0.174193548387097</v>
      </c>
      <c r="E43" s="24">
        <v>310</v>
      </c>
      <c r="K43" s="25"/>
      <c r="P43" s="25"/>
      <c r="U43" s="25"/>
      <c r="AE43" s="25"/>
      <c r="AJ43" s="25"/>
      <c r="AO43" s="25"/>
    </row>
    <row r="44" spans="3:51" x14ac:dyDescent="0.3">
      <c r="C44" s="24" t="s">
        <v>147</v>
      </c>
      <c r="D44" s="25">
        <v>0.170967741935484</v>
      </c>
      <c r="E44" s="24">
        <v>310</v>
      </c>
      <c r="K44" s="25"/>
      <c r="P44" s="25"/>
      <c r="U44" s="25"/>
      <c r="AE44" s="25"/>
      <c r="AJ44" s="25"/>
      <c r="AO44" s="25"/>
    </row>
    <row r="45" spans="3:51" x14ac:dyDescent="0.3">
      <c r="C45" s="24" t="s">
        <v>148</v>
      </c>
      <c r="D45" s="25">
        <v>0.15161290322580601</v>
      </c>
      <c r="E45" s="24">
        <v>310</v>
      </c>
      <c r="K45" s="25"/>
      <c r="P45" s="25"/>
      <c r="U45" s="25"/>
      <c r="AE45" s="25"/>
      <c r="AJ45" s="25"/>
      <c r="AO45" s="25"/>
    </row>
    <row r="46" spans="3:51" x14ac:dyDescent="0.3">
      <c r="C46" s="24" t="s">
        <v>149</v>
      </c>
      <c r="D46" s="25">
        <v>0.14838709677419401</v>
      </c>
      <c r="E46" s="24">
        <v>310</v>
      </c>
      <c r="K46" s="25"/>
      <c r="P46" s="25"/>
      <c r="U46" s="25"/>
      <c r="AE46" s="25"/>
      <c r="AJ46" s="25"/>
      <c r="AO46" s="25"/>
    </row>
    <row r="47" spans="3:51" x14ac:dyDescent="0.3">
      <c r="C47" s="24" t="s">
        <v>150</v>
      </c>
      <c r="D47" s="25">
        <v>0.14193548387096799</v>
      </c>
      <c r="E47" s="24">
        <v>310</v>
      </c>
      <c r="K47" s="25"/>
      <c r="P47" s="25"/>
      <c r="U47" s="25"/>
      <c r="AE47" s="25"/>
      <c r="AO47" s="25"/>
      <c r="AT47" s="25"/>
      <c r="AY47" s="25"/>
    </row>
    <row r="48" spans="3:51" x14ac:dyDescent="0.3">
      <c r="C48" s="24" t="s">
        <v>151</v>
      </c>
      <c r="D48" s="25">
        <v>0.12580645161290299</v>
      </c>
      <c r="E48" s="24">
        <v>310</v>
      </c>
      <c r="K48" s="25"/>
      <c r="P48" s="25"/>
      <c r="U48" s="25"/>
      <c r="AE48" s="25"/>
      <c r="AO48" s="25"/>
      <c r="AT48" s="25"/>
      <c r="AY48" s="25"/>
    </row>
    <row r="49" spans="2:51" x14ac:dyDescent="0.3">
      <c r="C49" s="24" t="s">
        <v>130</v>
      </c>
      <c r="D49" s="25">
        <v>1.9354838709677399E-2</v>
      </c>
      <c r="E49" s="24">
        <v>310</v>
      </c>
      <c r="K49" s="25"/>
      <c r="P49" s="25"/>
      <c r="U49" s="25"/>
      <c r="AE49" s="25"/>
      <c r="AO49" s="25"/>
      <c r="AT49" s="25"/>
      <c r="AY49" s="25"/>
    </row>
    <row r="50" spans="2:51" x14ac:dyDescent="0.3">
      <c r="D50" s="25"/>
      <c r="K50" s="25"/>
      <c r="P50" s="25"/>
      <c r="U50" s="25"/>
      <c r="AE50" s="25"/>
      <c r="AO50" s="25"/>
      <c r="AT50" s="25"/>
      <c r="AY50" s="25"/>
    </row>
    <row r="51" spans="2:51" x14ac:dyDescent="0.3">
      <c r="E51" s="25"/>
      <c r="F51" s="25"/>
      <c r="G51" s="25"/>
      <c r="H51" s="25"/>
      <c r="I51" s="25"/>
      <c r="J51" s="25"/>
    </row>
    <row r="54" spans="2:51" ht="12.5" thickBot="1" x14ac:dyDescent="0.35"/>
    <row r="55" spans="2:51" ht="12.5" thickBot="1" x14ac:dyDescent="0.35">
      <c r="B55" s="300" t="s">
        <v>152</v>
      </c>
      <c r="C55" s="301"/>
      <c r="D55" s="304" t="s">
        <v>153</v>
      </c>
      <c r="E55" s="304"/>
      <c r="F55" s="304"/>
      <c r="G55" s="304"/>
    </row>
    <row r="56" spans="2:51" ht="26.15" customHeight="1" thickBot="1" x14ac:dyDescent="0.35">
      <c r="B56" s="302"/>
      <c r="C56" s="303"/>
      <c r="D56" s="26" t="s">
        <v>154</v>
      </c>
      <c r="E56" s="27" t="s">
        <v>155</v>
      </c>
      <c r="F56" s="28" t="s">
        <v>156</v>
      </c>
      <c r="G56" s="28" t="s">
        <v>157</v>
      </c>
    </row>
    <row r="57" spans="2:51" x14ac:dyDescent="0.3">
      <c r="B57" s="29">
        <v>1</v>
      </c>
      <c r="C57" s="30" t="s">
        <v>16</v>
      </c>
      <c r="D57" s="31">
        <v>325</v>
      </c>
      <c r="E57" s="32" t="s">
        <v>158</v>
      </c>
      <c r="F57" s="33">
        <v>7.81</v>
      </c>
      <c r="G57" s="34">
        <v>2.21</v>
      </c>
    </row>
    <row r="58" spans="2:51" ht="24" x14ac:dyDescent="0.3">
      <c r="B58" s="35">
        <v>2</v>
      </c>
      <c r="C58" s="36" t="s">
        <v>159</v>
      </c>
      <c r="D58" s="37">
        <v>321</v>
      </c>
      <c r="E58" s="38" t="s">
        <v>158</v>
      </c>
      <c r="F58" s="39">
        <v>6.22</v>
      </c>
      <c r="G58" s="40">
        <v>2.56</v>
      </c>
    </row>
    <row r="59" spans="2:51" ht="14.25" customHeight="1" x14ac:dyDescent="0.3">
      <c r="B59" s="35">
        <v>3</v>
      </c>
      <c r="C59" s="36" t="s">
        <v>160</v>
      </c>
      <c r="D59" s="37">
        <v>320</v>
      </c>
      <c r="E59" s="38" t="s">
        <v>158</v>
      </c>
      <c r="F59" s="39">
        <v>4.74</v>
      </c>
      <c r="G59" s="40">
        <v>2.74</v>
      </c>
    </row>
    <row r="60" spans="2:51" ht="24.5" thickBot="1" x14ac:dyDescent="0.35">
      <c r="B60" s="41">
        <v>4</v>
      </c>
      <c r="C60" s="42" t="s">
        <v>161</v>
      </c>
      <c r="D60" s="43">
        <v>319</v>
      </c>
      <c r="E60" s="44" t="s">
        <v>158</v>
      </c>
      <c r="F60" s="45">
        <v>4.22</v>
      </c>
      <c r="G60" s="46">
        <v>2.71</v>
      </c>
    </row>
    <row r="63" spans="2:51" ht="13" x14ac:dyDescent="0.3">
      <c r="B63" s="47" t="s">
        <v>162</v>
      </c>
    </row>
    <row r="64" spans="2:51" ht="12.5" thickBot="1" x14ac:dyDescent="0.35"/>
    <row r="65" spans="2:7" ht="12.5" thickBot="1" x14ac:dyDescent="0.35">
      <c r="B65" s="300" t="s">
        <v>163</v>
      </c>
      <c r="C65" s="301"/>
      <c r="D65" s="304" t="s">
        <v>164</v>
      </c>
      <c r="E65" s="304"/>
      <c r="F65" s="304"/>
      <c r="G65" s="304"/>
    </row>
    <row r="66" spans="2:7" ht="26.15" customHeight="1" thickBot="1" x14ac:dyDescent="0.35">
      <c r="B66" s="302"/>
      <c r="C66" s="303"/>
      <c r="D66" s="26" t="s">
        <v>154</v>
      </c>
      <c r="E66" s="27" t="s">
        <v>155</v>
      </c>
      <c r="F66" s="28" t="s">
        <v>156</v>
      </c>
      <c r="G66" s="28" t="s">
        <v>157</v>
      </c>
    </row>
    <row r="67" spans="2:7" x14ac:dyDescent="0.3">
      <c r="B67" s="29">
        <v>1</v>
      </c>
      <c r="C67" s="48" t="s">
        <v>83</v>
      </c>
      <c r="D67" s="49">
        <v>318</v>
      </c>
      <c r="E67" s="32">
        <v>4</v>
      </c>
      <c r="F67" s="33">
        <v>6.2</v>
      </c>
      <c r="G67" s="34">
        <v>2.61</v>
      </c>
    </row>
    <row r="68" spans="2:7" x14ac:dyDescent="0.3">
      <c r="B68" s="35">
        <v>2</v>
      </c>
      <c r="C68" s="50" t="s">
        <v>165</v>
      </c>
      <c r="D68" s="38">
        <v>316</v>
      </c>
      <c r="E68" s="51">
        <v>6</v>
      </c>
      <c r="F68" s="39">
        <v>5.61</v>
      </c>
      <c r="G68" s="40">
        <v>2.71</v>
      </c>
    </row>
    <row r="69" spans="2:7" x14ac:dyDescent="0.3">
      <c r="B69" s="35">
        <v>3</v>
      </c>
      <c r="C69" s="50" t="s">
        <v>166</v>
      </c>
      <c r="D69" s="38">
        <v>318</v>
      </c>
      <c r="E69" s="51">
        <v>3</v>
      </c>
      <c r="F69" s="39">
        <v>5.81</v>
      </c>
      <c r="G69" s="40">
        <v>2.44</v>
      </c>
    </row>
    <row r="70" spans="2:7" x14ac:dyDescent="0.3">
      <c r="B70" s="35">
        <v>4</v>
      </c>
      <c r="C70" s="50" t="s">
        <v>167</v>
      </c>
      <c r="D70" s="38">
        <v>304</v>
      </c>
      <c r="E70" s="51">
        <v>13</v>
      </c>
      <c r="F70" s="39">
        <v>6.29</v>
      </c>
      <c r="G70" s="40">
        <v>2.4300000000000002</v>
      </c>
    </row>
    <row r="71" spans="2:7" x14ac:dyDescent="0.3">
      <c r="B71" s="35">
        <v>5</v>
      </c>
      <c r="C71" s="50" t="s">
        <v>168</v>
      </c>
      <c r="D71" s="38">
        <v>305</v>
      </c>
      <c r="E71" s="51">
        <v>10</v>
      </c>
      <c r="F71" s="39">
        <v>7.29</v>
      </c>
      <c r="G71" s="40">
        <v>2.25</v>
      </c>
    </row>
    <row r="72" spans="2:7" ht="24" x14ac:dyDescent="0.3">
      <c r="B72" s="35">
        <v>6.1</v>
      </c>
      <c r="C72" s="50" t="s">
        <v>169</v>
      </c>
      <c r="D72" s="38">
        <v>299</v>
      </c>
      <c r="E72" s="51">
        <v>15</v>
      </c>
      <c r="F72" s="39">
        <v>8.34</v>
      </c>
      <c r="G72" s="40">
        <v>1.84</v>
      </c>
    </row>
    <row r="73" spans="2:7" x14ac:dyDescent="0.3">
      <c r="B73" s="35">
        <v>6.2</v>
      </c>
      <c r="C73" s="50" t="s">
        <v>170</v>
      </c>
      <c r="D73" s="38">
        <v>266</v>
      </c>
      <c r="E73" s="51">
        <v>49</v>
      </c>
      <c r="F73" s="39">
        <v>7.03</v>
      </c>
      <c r="G73" s="40">
        <v>2.3199999999999998</v>
      </c>
    </row>
    <row r="74" spans="2:7" ht="17.25" customHeight="1" x14ac:dyDescent="0.3">
      <c r="B74" s="35">
        <v>6.3</v>
      </c>
      <c r="C74" s="50" t="s">
        <v>171</v>
      </c>
      <c r="D74" s="38">
        <v>232</v>
      </c>
      <c r="E74" s="51">
        <v>81</v>
      </c>
      <c r="F74" s="39">
        <v>6.73</v>
      </c>
      <c r="G74" s="40">
        <v>2.33</v>
      </c>
    </row>
    <row r="75" spans="2:7" x14ac:dyDescent="0.3">
      <c r="B75" s="35">
        <v>7</v>
      </c>
      <c r="C75" s="50" t="s">
        <v>172</v>
      </c>
      <c r="D75" s="38">
        <v>274</v>
      </c>
      <c r="E75" s="51">
        <v>40</v>
      </c>
      <c r="F75" s="39">
        <v>6.73</v>
      </c>
      <c r="G75" s="40">
        <v>2.41</v>
      </c>
    </row>
    <row r="76" spans="2:7" x14ac:dyDescent="0.3">
      <c r="B76" s="35">
        <v>8</v>
      </c>
      <c r="C76" s="50" t="s">
        <v>173</v>
      </c>
      <c r="D76" s="38">
        <v>292</v>
      </c>
      <c r="E76" s="51">
        <v>22</v>
      </c>
      <c r="F76" s="39">
        <v>7.47</v>
      </c>
      <c r="G76" s="40">
        <v>2.0299999999999998</v>
      </c>
    </row>
    <row r="77" spans="2:7" ht="24" x14ac:dyDescent="0.3">
      <c r="B77" s="35">
        <v>9</v>
      </c>
      <c r="C77" s="50" t="s">
        <v>174</v>
      </c>
      <c r="D77" s="38">
        <v>292</v>
      </c>
      <c r="E77" s="51">
        <v>26</v>
      </c>
      <c r="F77" s="39">
        <v>7.24</v>
      </c>
      <c r="G77" s="40">
        <v>2.17</v>
      </c>
    </row>
    <row r="78" spans="2:7" ht="24" x14ac:dyDescent="0.3">
      <c r="B78" s="35">
        <v>10</v>
      </c>
      <c r="C78" s="50" t="s">
        <v>175</v>
      </c>
      <c r="D78" s="38">
        <v>295</v>
      </c>
      <c r="E78" s="51">
        <v>19</v>
      </c>
      <c r="F78" s="39">
        <v>6.98</v>
      </c>
      <c r="G78" s="40">
        <v>2.16</v>
      </c>
    </row>
    <row r="79" spans="2:7" x14ac:dyDescent="0.3">
      <c r="B79" s="35">
        <v>11</v>
      </c>
      <c r="C79" s="50" t="s">
        <v>107</v>
      </c>
      <c r="D79" s="38">
        <v>307</v>
      </c>
      <c r="E79" s="51">
        <v>8</v>
      </c>
      <c r="F79" s="39">
        <v>7.68</v>
      </c>
      <c r="G79" s="40">
        <v>1.88</v>
      </c>
    </row>
    <row r="80" spans="2:7" ht="24" x14ac:dyDescent="0.3">
      <c r="B80" s="35">
        <v>12</v>
      </c>
      <c r="C80" s="50" t="s">
        <v>176</v>
      </c>
      <c r="D80" s="38">
        <v>309</v>
      </c>
      <c r="E80" s="51">
        <v>9</v>
      </c>
      <c r="F80" s="39">
        <v>7.61</v>
      </c>
      <c r="G80" s="40">
        <v>1.97</v>
      </c>
    </row>
    <row r="81" spans="2:7" x14ac:dyDescent="0.3">
      <c r="B81" s="35">
        <v>13</v>
      </c>
      <c r="C81" s="50" t="s">
        <v>115</v>
      </c>
      <c r="D81" s="38">
        <v>297</v>
      </c>
      <c r="E81" s="51">
        <v>20</v>
      </c>
      <c r="F81" s="39">
        <v>7.33</v>
      </c>
      <c r="G81" s="40">
        <v>2.19</v>
      </c>
    </row>
    <row r="82" spans="2:7" ht="12.5" thickBot="1" x14ac:dyDescent="0.35">
      <c r="B82" s="41">
        <v>14</v>
      </c>
      <c r="C82" s="52" t="s">
        <v>50</v>
      </c>
      <c r="D82" s="44">
        <v>303</v>
      </c>
      <c r="E82" s="53">
        <v>12</v>
      </c>
      <c r="F82" s="45">
        <v>7.12</v>
      </c>
      <c r="G82" s="46">
        <v>2.16</v>
      </c>
    </row>
    <row r="84" spans="2:7" ht="12.5" thickBot="1" x14ac:dyDescent="0.35"/>
    <row r="85" spans="2:7" ht="15" customHeight="1" thickBot="1" x14ac:dyDescent="0.35">
      <c r="B85" s="305" t="s">
        <v>177</v>
      </c>
      <c r="C85" s="306"/>
      <c r="D85" s="54" t="s">
        <v>154</v>
      </c>
      <c r="E85" s="55" t="s">
        <v>155</v>
      </c>
      <c r="F85" s="54" t="s">
        <v>156</v>
      </c>
      <c r="G85" s="54" t="s">
        <v>157</v>
      </c>
    </row>
    <row r="86" spans="2:7" ht="36.5" thickBot="1" x14ac:dyDescent="0.35">
      <c r="B86" s="56" t="s">
        <v>178</v>
      </c>
      <c r="C86" s="57" t="s">
        <v>179</v>
      </c>
      <c r="D86" s="58">
        <v>310</v>
      </c>
      <c r="E86" s="58">
        <v>15</v>
      </c>
      <c r="F86" s="59">
        <v>7.89</v>
      </c>
      <c r="G86" s="59">
        <v>1.87</v>
      </c>
    </row>
    <row r="88" spans="2:7" ht="12.5" thickBot="1" x14ac:dyDescent="0.35"/>
    <row r="89" spans="2:7" ht="12.5" thickBot="1" x14ac:dyDescent="0.35">
      <c r="B89" s="293" t="s">
        <v>180</v>
      </c>
      <c r="C89" s="294"/>
      <c r="D89" s="297" t="s">
        <v>181</v>
      </c>
      <c r="E89" s="298"/>
      <c r="F89" s="298"/>
      <c r="G89" s="299"/>
    </row>
    <row r="90" spans="2:7" ht="26.15" customHeight="1" thickBot="1" x14ac:dyDescent="0.35">
      <c r="B90" s="295"/>
      <c r="C90" s="296"/>
      <c r="D90" s="28" t="s">
        <v>154</v>
      </c>
      <c r="E90" s="27" t="s">
        <v>155</v>
      </c>
      <c r="F90" s="28" t="s">
        <v>156</v>
      </c>
      <c r="G90" s="28" t="s">
        <v>157</v>
      </c>
    </row>
    <row r="91" spans="2:7" ht="24" x14ac:dyDescent="0.3">
      <c r="B91" s="60" t="s">
        <v>182</v>
      </c>
      <c r="C91" s="61" t="s">
        <v>183</v>
      </c>
      <c r="D91" s="32">
        <v>327</v>
      </c>
      <c r="E91" s="32">
        <v>0</v>
      </c>
      <c r="F91" s="33">
        <v>8.1</v>
      </c>
      <c r="G91" s="33">
        <v>1.71</v>
      </c>
    </row>
    <row r="92" spans="2:7" ht="24" x14ac:dyDescent="0.3">
      <c r="B92" s="35" t="s">
        <v>184</v>
      </c>
      <c r="C92" s="62" t="s">
        <v>185</v>
      </c>
      <c r="D92" s="38">
        <v>316</v>
      </c>
      <c r="E92" s="63">
        <v>11</v>
      </c>
      <c r="F92" s="39">
        <v>7.35</v>
      </c>
      <c r="G92" s="64">
        <v>1.91</v>
      </c>
    </row>
    <row r="93" spans="2:7" ht="24.5" thickBot="1" x14ac:dyDescent="0.35">
      <c r="B93" s="65" t="s">
        <v>186</v>
      </c>
      <c r="C93" s="66" t="s">
        <v>187</v>
      </c>
      <c r="D93" s="67">
        <v>312</v>
      </c>
      <c r="E93" s="44">
        <v>15</v>
      </c>
      <c r="F93" s="68">
        <v>6.9</v>
      </c>
      <c r="G93" s="45">
        <v>2.17</v>
      </c>
    </row>
    <row r="95" spans="2:7" ht="12.5" thickBot="1" x14ac:dyDescent="0.35"/>
    <row r="96" spans="2:7" ht="12.5" thickBot="1" x14ac:dyDescent="0.35">
      <c r="B96" s="305" t="s">
        <v>188</v>
      </c>
      <c r="C96" s="306"/>
      <c r="D96" s="54" t="s">
        <v>154</v>
      </c>
      <c r="E96" s="55" t="s">
        <v>155</v>
      </c>
      <c r="F96" s="69" t="s">
        <v>156</v>
      </c>
      <c r="G96" s="69" t="s">
        <v>157</v>
      </c>
    </row>
    <row r="97" spans="2:7" ht="36.5" thickBot="1" x14ac:dyDescent="0.35">
      <c r="B97" s="56" t="s">
        <v>189</v>
      </c>
      <c r="C97" s="57" t="s">
        <v>190</v>
      </c>
      <c r="D97" s="58">
        <v>314</v>
      </c>
      <c r="E97" s="58">
        <v>12</v>
      </c>
      <c r="F97" s="59">
        <v>7.92</v>
      </c>
      <c r="G97" s="59">
        <v>1.6</v>
      </c>
    </row>
    <row r="99" spans="2:7" ht="12.5" thickBot="1" x14ac:dyDescent="0.35"/>
    <row r="100" spans="2:7" ht="12.5" thickBot="1" x14ac:dyDescent="0.35">
      <c r="B100" s="305" t="s">
        <v>191</v>
      </c>
      <c r="C100" s="306"/>
      <c r="D100" s="54" t="s">
        <v>154</v>
      </c>
      <c r="E100" s="55" t="s">
        <v>155</v>
      </c>
      <c r="F100" s="69" t="s">
        <v>156</v>
      </c>
      <c r="G100" s="69" t="s">
        <v>157</v>
      </c>
    </row>
    <row r="101" spans="2:7" ht="48.5" thickBot="1" x14ac:dyDescent="0.35">
      <c r="B101" s="56" t="s">
        <v>192</v>
      </c>
      <c r="C101" s="57" t="s">
        <v>193</v>
      </c>
      <c r="D101" s="58">
        <v>314</v>
      </c>
      <c r="E101" s="58">
        <v>9</v>
      </c>
      <c r="F101" s="59">
        <v>7.78</v>
      </c>
      <c r="G101" s="59">
        <v>1.66</v>
      </c>
    </row>
    <row r="104" spans="2:7" ht="13" x14ac:dyDescent="0.3">
      <c r="B104" s="47" t="s">
        <v>194</v>
      </c>
    </row>
    <row r="105" spans="2:7" ht="12.5" thickBot="1" x14ac:dyDescent="0.35"/>
    <row r="106" spans="2:7" ht="12.5" thickBot="1" x14ac:dyDescent="0.35">
      <c r="B106" s="300" t="s">
        <v>195</v>
      </c>
      <c r="C106" s="301"/>
      <c r="D106" s="304" t="s">
        <v>196</v>
      </c>
      <c r="E106" s="304"/>
      <c r="F106" s="304"/>
      <c r="G106" s="304"/>
    </row>
    <row r="107" spans="2:7" ht="26.15" customHeight="1" thickBot="1" x14ac:dyDescent="0.35">
      <c r="B107" s="302"/>
      <c r="C107" s="303"/>
      <c r="D107" s="28" t="s">
        <v>154</v>
      </c>
      <c r="E107" s="27" t="s">
        <v>155</v>
      </c>
      <c r="F107" s="28" t="s">
        <v>156</v>
      </c>
      <c r="G107" s="28" t="s">
        <v>157</v>
      </c>
    </row>
    <row r="108" spans="2:7" x14ac:dyDescent="0.3">
      <c r="B108" s="29">
        <v>1</v>
      </c>
      <c r="C108" s="30" t="s">
        <v>119</v>
      </c>
      <c r="D108" s="31">
        <v>246</v>
      </c>
      <c r="E108" s="32">
        <v>68</v>
      </c>
      <c r="F108" s="33">
        <v>6.82</v>
      </c>
      <c r="G108" s="34">
        <v>1.75</v>
      </c>
    </row>
    <row r="109" spans="2:7" ht="24" x14ac:dyDescent="0.3">
      <c r="B109" s="35">
        <v>2</v>
      </c>
      <c r="C109" s="36" t="s">
        <v>197</v>
      </c>
      <c r="D109" s="37">
        <v>259</v>
      </c>
      <c r="E109" s="38">
        <v>53</v>
      </c>
      <c r="F109" s="39">
        <v>6.77</v>
      </c>
      <c r="G109" s="40">
        <v>2.02</v>
      </c>
    </row>
    <row r="110" spans="2:7" ht="24" x14ac:dyDescent="0.3">
      <c r="B110" s="35">
        <v>3</v>
      </c>
      <c r="C110" s="36" t="s">
        <v>198</v>
      </c>
      <c r="D110" s="37">
        <v>240</v>
      </c>
      <c r="E110" s="38">
        <v>67</v>
      </c>
      <c r="F110" s="39">
        <v>6.83</v>
      </c>
      <c r="G110" s="40">
        <v>2.25</v>
      </c>
    </row>
    <row r="111" spans="2:7" ht="36" x14ac:dyDescent="0.3">
      <c r="B111" s="35">
        <v>4</v>
      </c>
      <c r="C111" s="70" t="s">
        <v>137</v>
      </c>
      <c r="D111" s="71">
        <v>250</v>
      </c>
      <c r="E111" s="72">
        <v>63</v>
      </c>
      <c r="F111" s="73">
        <v>6.6</v>
      </c>
      <c r="G111" s="74">
        <v>2.52</v>
      </c>
    </row>
    <row r="112" spans="2:7" ht="26.15" customHeight="1" thickBot="1" x14ac:dyDescent="0.35">
      <c r="B112" s="41">
        <v>5</v>
      </c>
      <c r="C112" s="42" t="s">
        <v>132</v>
      </c>
      <c r="D112" s="43">
        <v>255</v>
      </c>
      <c r="E112" s="44">
        <v>60</v>
      </c>
      <c r="F112" s="45">
        <v>6.54</v>
      </c>
      <c r="G112" s="46">
        <v>2.11</v>
      </c>
    </row>
    <row r="114" spans="2:7" ht="12.5" thickBot="1" x14ac:dyDescent="0.35"/>
    <row r="115" spans="2:7" ht="12.5" thickBot="1" x14ac:dyDescent="0.35">
      <c r="B115" s="300" t="s">
        <v>199</v>
      </c>
      <c r="C115" s="301"/>
      <c r="D115" s="304" t="s">
        <v>200</v>
      </c>
      <c r="E115" s="304"/>
      <c r="F115" s="304"/>
      <c r="G115" s="304"/>
    </row>
    <row r="116" spans="2:7" ht="26.15" customHeight="1" thickBot="1" x14ac:dyDescent="0.35">
      <c r="B116" s="302"/>
      <c r="C116" s="303"/>
      <c r="D116" s="28" t="s">
        <v>154</v>
      </c>
      <c r="E116" s="27" t="s">
        <v>155</v>
      </c>
      <c r="F116" s="28" t="s">
        <v>156</v>
      </c>
      <c r="G116" s="28" t="s">
        <v>157</v>
      </c>
    </row>
    <row r="117" spans="2:7" x14ac:dyDescent="0.3">
      <c r="B117" s="29">
        <v>1</v>
      </c>
      <c r="C117" s="30" t="s">
        <v>201</v>
      </c>
      <c r="D117" s="31">
        <v>245</v>
      </c>
      <c r="E117" s="32">
        <v>65</v>
      </c>
      <c r="F117" s="33">
        <v>6.71</v>
      </c>
      <c r="G117" s="34">
        <v>1.94</v>
      </c>
    </row>
    <row r="118" spans="2:7" x14ac:dyDescent="0.3">
      <c r="B118" s="35">
        <v>2</v>
      </c>
      <c r="C118" s="36" t="s">
        <v>125</v>
      </c>
      <c r="D118" s="37">
        <v>253</v>
      </c>
      <c r="E118" s="38">
        <v>57</v>
      </c>
      <c r="F118" s="39">
        <v>6.39</v>
      </c>
      <c r="G118" s="40">
        <v>2.13</v>
      </c>
    </row>
    <row r="119" spans="2:7" ht="24" x14ac:dyDescent="0.3">
      <c r="B119" s="35">
        <v>3</v>
      </c>
      <c r="C119" s="36" t="s">
        <v>202</v>
      </c>
      <c r="D119" s="37">
        <v>221</v>
      </c>
      <c r="E119" s="38">
        <v>84</v>
      </c>
      <c r="F119" s="39">
        <v>6.19</v>
      </c>
      <c r="G119" s="40">
        <v>2.1</v>
      </c>
    </row>
    <row r="120" spans="2:7" ht="24" x14ac:dyDescent="0.3">
      <c r="B120" s="35">
        <v>4</v>
      </c>
      <c r="C120" s="70" t="s">
        <v>150</v>
      </c>
      <c r="D120" s="71">
        <v>244</v>
      </c>
      <c r="E120" s="72">
        <v>63</v>
      </c>
      <c r="F120" s="73">
        <v>6.27</v>
      </c>
      <c r="G120" s="74">
        <v>2.2999999999999998</v>
      </c>
    </row>
    <row r="121" spans="2:7" ht="24.5" thickBot="1" x14ac:dyDescent="0.35">
      <c r="B121" s="41">
        <v>5</v>
      </c>
      <c r="C121" s="42" t="s">
        <v>144</v>
      </c>
      <c r="D121" s="43">
        <v>240</v>
      </c>
      <c r="E121" s="44">
        <v>61</v>
      </c>
      <c r="F121" s="45">
        <v>5.93</v>
      </c>
      <c r="G121" s="46">
        <v>2.3199999999999998</v>
      </c>
    </row>
    <row r="123" spans="2:7" ht="12.5" thickBot="1" x14ac:dyDescent="0.35"/>
    <row r="124" spans="2:7" ht="26.15" customHeight="1" thickBot="1" x14ac:dyDescent="0.35">
      <c r="B124" s="300" t="s">
        <v>203</v>
      </c>
      <c r="C124" s="301"/>
      <c r="D124" s="307" t="s">
        <v>204</v>
      </c>
      <c r="E124" s="307"/>
      <c r="F124" s="307"/>
      <c r="G124" s="307"/>
    </row>
    <row r="125" spans="2:7" ht="12.5" thickBot="1" x14ac:dyDescent="0.35">
      <c r="B125" s="302"/>
      <c r="C125" s="303"/>
      <c r="D125" s="26" t="s">
        <v>154</v>
      </c>
      <c r="E125" s="75" t="s">
        <v>155</v>
      </c>
      <c r="F125" s="28" t="s">
        <v>156</v>
      </c>
      <c r="G125" s="28" t="s">
        <v>157</v>
      </c>
    </row>
    <row r="126" spans="2:7" ht="36" x14ac:dyDescent="0.3">
      <c r="B126" s="76">
        <v>1</v>
      </c>
      <c r="C126" s="77" t="s">
        <v>205</v>
      </c>
      <c r="D126" s="32">
        <v>264</v>
      </c>
      <c r="E126" s="78">
        <v>43</v>
      </c>
      <c r="F126" s="33">
        <v>7.11</v>
      </c>
      <c r="G126" s="34">
        <v>2.02</v>
      </c>
    </row>
    <row r="127" spans="2:7" ht="24" x14ac:dyDescent="0.3">
      <c r="B127" s="79">
        <v>2</v>
      </c>
      <c r="C127" s="62" t="s">
        <v>140</v>
      </c>
      <c r="D127" s="38">
        <v>232</v>
      </c>
      <c r="E127" s="51">
        <v>75</v>
      </c>
      <c r="F127" s="39">
        <v>6</v>
      </c>
      <c r="G127" s="40">
        <v>2.39</v>
      </c>
    </row>
    <row r="128" spans="2:7" ht="24" x14ac:dyDescent="0.3">
      <c r="B128" s="79">
        <v>3</v>
      </c>
      <c r="C128" s="62" t="s">
        <v>151</v>
      </c>
      <c r="D128" s="38">
        <v>232</v>
      </c>
      <c r="E128" s="51">
        <v>71</v>
      </c>
      <c r="F128" s="39">
        <v>6.28</v>
      </c>
      <c r="G128" s="40">
        <v>2.0299999999999998</v>
      </c>
    </row>
    <row r="129" spans="2:8" ht="24" x14ac:dyDescent="0.3">
      <c r="B129" s="79">
        <v>4</v>
      </c>
      <c r="C129" s="62" t="s">
        <v>149</v>
      </c>
      <c r="D129" s="38">
        <v>241</v>
      </c>
      <c r="E129" s="51">
        <v>60</v>
      </c>
      <c r="F129" s="39">
        <v>6.99</v>
      </c>
      <c r="G129" s="40">
        <v>2.31</v>
      </c>
    </row>
    <row r="130" spans="2:8" ht="36" x14ac:dyDescent="0.3">
      <c r="B130" s="79">
        <v>5</v>
      </c>
      <c r="C130" s="62" t="s">
        <v>206</v>
      </c>
      <c r="D130" s="38">
        <v>238</v>
      </c>
      <c r="E130" s="51">
        <v>62</v>
      </c>
      <c r="F130" s="39">
        <v>6.04</v>
      </c>
      <c r="G130" s="40">
        <v>2.34</v>
      </c>
    </row>
    <row r="131" spans="2:8" ht="24" x14ac:dyDescent="0.3">
      <c r="B131" s="79">
        <v>6</v>
      </c>
      <c r="C131" s="62" t="s">
        <v>207</v>
      </c>
      <c r="D131" s="38">
        <v>227</v>
      </c>
      <c r="E131" s="51">
        <v>73</v>
      </c>
      <c r="F131" s="39">
        <v>5.83</v>
      </c>
      <c r="G131" s="40">
        <v>2.56</v>
      </c>
    </row>
    <row r="132" spans="2:8" ht="24.5" thickBot="1" x14ac:dyDescent="0.35">
      <c r="B132" s="80">
        <v>7</v>
      </c>
      <c r="C132" s="81" t="s">
        <v>208</v>
      </c>
      <c r="D132" s="44">
        <v>248</v>
      </c>
      <c r="E132" s="53">
        <v>55</v>
      </c>
      <c r="F132" s="45">
        <v>6.35</v>
      </c>
      <c r="G132" s="46">
        <v>2.17</v>
      </c>
    </row>
    <row r="133" spans="2:8" x14ac:dyDescent="0.3">
      <c r="B133" s="82"/>
      <c r="C133" s="83"/>
      <c r="D133" s="84"/>
      <c r="E133" s="84"/>
      <c r="F133" s="85"/>
      <c r="G133" s="85"/>
    </row>
    <row r="134" spans="2:8" ht="12.5" thickBot="1" x14ac:dyDescent="0.35"/>
    <row r="135" spans="2:8" ht="12.5" thickBot="1" x14ac:dyDescent="0.35">
      <c r="B135" s="293" t="s">
        <v>209</v>
      </c>
      <c r="C135" s="294"/>
      <c r="D135" s="307" t="s">
        <v>210</v>
      </c>
      <c r="E135" s="307"/>
      <c r="F135" s="307"/>
      <c r="G135" s="307"/>
    </row>
    <row r="136" spans="2:8" ht="26.15" customHeight="1" thickBot="1" x14ac:dyDescent="0.35">
      <c r="B136" s="295"/>
      <c r="C136" s="296"/>
      <c r="D136" s="28" t="s">
        <v>154</v>
      </c>
      <c r="E136" s="27" t="s">
        <v>155</v>
      </c>
      <c r="F136" s="28" t="s">
        <v>156</v>
      </c>
      <c r="G136" s="28" t="s">
        <v>157</v>
      </c>
    </row>
    <row r="137" spans="2:8" ht="36" x14ac:dyDescent="0.3">
      <c r="B137" s="60">
        <v>1</v>
      </c>
      <c r="C137" s="61" t="s">
        <v>211</v>
      </c>
      <c r="D137" s="32">
        <v>239</v>
      </c>
      <c r="E137" s="32">
        <v>65</v>
      </c>
      <c r="F137" s="33">
        <v>6.85</v>
      </c>
      <c r="G137" s="33">
        <v>1.81</v>
      </c>
    </row>
    <row r="138" spans="2:8" ht="24" x14ac:dyDescent="0.3">
      <c r="B138" s="35">
        <v>2</v>
      </c>
      <c r="C138" s="62" t="s">
        <v>212</v>
      </c>
      <c r="D138" s="38">
        <v>248</v>
      </c>
      <c r="E138" s="63">
        <v>57</v>
      </c>
      <c r="F138" s="39">
        <v>7.33</v>
      </c>
      <c r="G138" s="64">
        <v>2.31</v>
      </c>
    </row>
    <row r="139" spans="2:8" ht="24.5" thickBot="1" x14ac:dyDescent="0.35">
      <c r="B139" s="65">
        <v>3</v>
      </c>
      <c r="C139" s="66" t="s">
        <v>81</v>
      </c>
      <c r="D139" s="67">
        <v>250</v>
      </c>
      <c r="E139" s="44">
        <v>56</v>
      </c>
      <c r="F139" s="68">
        <v>6.6</v>
      </c>
      <c r="G139" s="45">
        <v>2.16</v>
      </c>
    </row>
    <row r="141" spans="2:8" ht="12.5" thickBot="1" x14ac:dyDescent="0.35"/>
    <row r="142" spans="2:8" ht="12.5" thickBot="1" x14ac:dyDescent="0.35">
      <c r="B142" s="286" t="s">
        <v>213</v>
      </c>
      <c r="C142" s="287"/>
      <c r="D142" s="308" t="s">
        <v>214</v>
      </c>
      <c r="E142" s="309"/>
      <c r="F142" s="309"/>
      <c r="G142" s="309"/>
      <c r="H142" s="310"/>
    </row>
    <row r="143" spans="2:8" ht="38.15" customHeight="1" thickBot="1" x14ac:dyDescent="0.35">
      <c r="B143" s="288" t="s">
        <v>215</v>
      </c>
      <c r="C143" s="289"/>
      <c r="D143" s="86" t="s">
        <v>154</v>
      </c>
      <c r="E143" s="87" t="s">
        <v>216</v>
      </c>
      <c r="F143" s="88" t="s">
        <v>217</v>
      </c>
      <c r="G143" s="87" t="s">
        <v>218</v>
      </c>
      <c r="H143" s="89" t="s">
        <v>219</v>
      </c>
    </row>
    <row r="144" spans="2:8" x14ac:dyDescent="0.3">
      <c r="B144" s="90">
        <v>1</v>
      </c>
      <c r="C144" s="91" t="s">
        <v>220</v>
      </c>
      <c r="D144" s="38">
        <v>303</v>
      </c>
      <c r="E144" s="278">
        <v>4.6204620462046202E-2</v>
      </c>
      <c r="F144" s="279">
        <v>0.20462046204620499</v>
      </c>
      <c r="G144" s="279">
        <v>0.184818481848185</v>
      </c>
      <c r="H144" s="280">
        <v>0.56435643564356397</v>
      </c>
    </row>
    <row r="145" spans="2:9" x14ac:dyDescent="0.3">
      <c r="B145" s="92">
        <v>2</v>
      </c>
      <c r="C145" s="93" t="s">
        <v>221</v>
      </c>
      <c r="D145" s="38">
        <v>306</v>
      </c>
      <c r="E145" s="278">
        <v>0</v>
      </c>
      <c r="F145" s="279">
        <v>2.2875816993464099E-2</v>
      </c>
      <c r="G145" s="279">
        <v>6.2091503267973899E-2</v>
      </c>
      <c r="H145" s="280">
        <v>0.91503267973856195</v>
      </c>
      <c r="I145" s="181"/>
    </row>
    <row r="146" spans="2:9" x14ac:dyDescent="0.3">
      <c r="B146" s="92">
        <v>3</v>
      </c>
      <c r="C146" s="93" t="s">
        <v>222</v>
      </c>
      <c r="D146" s="38">
        <v>300</v>
      </c>
      <c r="E146" s="278">
        <v>2.66666666666667E-2</v>
      </c>
      <c r="F146" s="279">
        <v>0.103333333333333</v>
      </c>
      <c r="G146" s="279">
        <v>0.19666666666666699</v>
      </c>
      <c r="H146" s="280">
        <v>0.67333333333333301</v>
      </c>
      <c r="I146" s="181"/>
    </row>
    <row r="147" spans="2:9" x14ac:dyDescent="0.3">
      <c r="B147" s="92">
        <v>4</v>
      </c>
      <c r="C147" s="93" t="s">
        <v>223</v>
      </c>
      <c r="D147" s="38">
        <v>303</v>
      </c>
      <c r="E147" s="278">
        <v>2.6402640264026399E-2</v>
      </c>
      <c r="F147" s="279">
        <v>8.9108910891089105E-2</v>
      </c>
      <c r="G147" s="279">
        <v>0.29042904290429</v>
      </c>
      <c r="H147" s="280">
        <v>0.59405940594059403</v>
      </c>
      <c r="I147" s="181"/>
    </row>
    <row r="148" spans="2:9" x14ac:dyDescent="0.3">
      <c r="B148" s="92">
        <v>5</v>
      </c>
      <c r="C148" s="93" t="s">
        <v>224</v>
      </c>
      <c r="D148" s="38">
        <v>303</v>
      </c>
      <c r="E148" s="278">
        <v>9.9009900990098994E-3</v>
      </c>
      <c r="F148" s="279">
        <v>4.95049504950495E-2</v>
      </c>
      <c r="G148" s="279">
        <v>0.19471947194719499</v>
      </c>
      <c r="H148" s="280">
        <v>0.74587458745874602</v>
      </c>
      <c r="I148" s="181"/>
    </row>
    <row r="149" spans="2:9" x14ac:dyDescent="0.3">
      <c r="B149" s="92">
        <v>6</v>
      </c>
      <c r="C149" s="93" t="s">
        <v>225</v>
      </c>
      <c r="D149" s="38">
        <v>302</v>
      </c>
      <c r="E149" s="278">
        <v>1.9867549668874201E-2</v>
      </c>
      <c r="F149" s="279">
        <v>8.9403973509933801E-2</v>
      </c>
      <c r="G149" s="279">
        <v>0.28145695364238399</v>
      </c>
      <c r="H149" s="280">
        <v>0.60927152317880795</v>
      </c>
      <c r="I149" s="181"/>
    </row>
    <row r="150" spans="2:9" x14ac:dyDescent="0.3">
      <c r="B150" s="92">
        <v>7</v>
      </c>
      <c r="C150" s="93" t="s">
        <v>226</v>
      </c>
      <c r="D150" s="38">
        <v>301</v>
      </c>
      <c r="E150" s="278">
        <v>6.6445182724252502E-3</v>
      </c>
      <c r="F150" s="279">
        <v>6.9767441860465101E-2</v>
      </c>
      <c r="G150" s="279">
        <v>0.33554817275747501</v>
      </c>
      <c r="H150" s="280">
        <v>0.58803986710963496</v>
      </c>
      <c r="I150" s="181"/>
    </row>
    <row r="151" spans="2:9" x14ac:dyDescent="0.3">
      <c r="B151" s="92">
        <v>8</v>
      </c>
      <c r="C151" s="93" t="s">
        <v>227</v>
      </c>
      <c r="D151" s="38">
        <v>306</v>
      </c>
      <c r="E151" s="278">
        <v>2.9411764705882401E-2</v>
      </c>
      <c r="F151" s="279">
        <v>0.12745098039215699</v>
      </c>
      <c r="G151" s="279">
        <v>0.35294117647058798</v>
      </c>
      <c r="H151" s="280">
        <v>0.49019607843137297</v>
      </c>
      <c r="I151" s="181"/>
    </row>
    <row r="152" spans="2:9" x14ac:dyDescent="0.3">
      <c r="B152" s="92">
        <v>9</v>
      </c>
      <c r="C152" s="93" t="s">
        <v>228</v>
      </c>
      <c r="D152" s="38">
        <v>302</v>
      </c>
      <c r="E152" s="278">
        <v>3.6423841059602599E-2</v>
      </c>
      <c r="F152" s="279">
        <v>0.105960264900662</v>
      </c>
      <c r="G152" s="279">
        <v>0.32450331125827803</v>
      </c>
      <c r="H152" s="280">
        <v>0.53311258278145701</v>
      </c>
      <c r="I152" s="181"/>
    </row>
    <row r="153" spans="2:9" x14ac:dyDescent="0.3">
      <c r="B153" s="92">
        <v>10</v>
      </c>
      <c r="C153" s="93" t="s">
        <v>229</v>
      </c>
      <c r="D153" s="38">
        <v>306</v>
      </c>
      <c r="E153" s="278">
        <v>2.61437908496732E-2</v>
      </c>
      <c r="F153" s="279">
        <v>8.8235294117647106E-2</v>
      </c>
      <c r="G153" s="279">
        <v>0.25163398692810501</v>
      </c>
      <c r="H153" s="280">
        <v>0.63398692810457502</v>
      </c>
      <c r="I153" s="181"/>
    </row>
    <row r="154" spans="2:9" x14ac:dyDescent="0.3">
      <c r="B154" s="92">
        <v>11</v>
      </c>
      <c r="C154" s="62" t="s">
        <v>230</v>
      </c>
      <c r="D154" s="38">
        <v>300</v>
      </c>
      <c r="E154" s="278">
        <v>7.3333333333333306E-2</v>
      </c>
      <c r="F154" s="279">
        <v>0.19666666666666699</v>
      </c>
      <c r="G154" s="279">
        <v>0.33333333333333298</v>
      </c>
      <c r="H154" s="280">
        <v>0.396666666666667</v>
      </c>
      <c r="I154" s="181"/>
    </row>
    <row r="155" spans="2:9" x14ac:dyDescent="0.3">
      <c r="B155" s="92">
        <v>12</v>
      </c>
      <c r="C155" s="93" t="s">
        <v>231</v>
      </c>
      <c r="D155" s="38">
        <v>300</v>
      </c>
      <c r="E155" s="278">
        <v>8.6666666666666697E-2</v>
      </c>
      <c r="F155" s="279">
        <v>0.233333333333333</v>
      </c>
      <c r="G155" s="279">
        <v>0.353333333333333</v>
      </c>
      <c r="H155" s="280">
        <v>0.32666666666666699</v>
      </c>
      <c r="I155" s="181"/>
    </row>
    <row r="156" spans="2:9" x14ac:dyDescent="0.3">
      <c r="B156" s="92">
        <v>13</v>
      </c>
      <c r="C156" s="93" t="s">
        <v>232</v>
      </c>
      <c r="D156" s="38">
        <v>304</v>
      </c>
      <c r="E156" s="278">
        <v>3.28947368421053E-3</v>
      </c>
      <c r="F156" s="279">
        <v>6.5789473684210495E-2</v>
      </c>
      <c r="G156" s="279">
        <v>0.21052631578947401</v>
      </c>
      <c r="H156" s="280">
        <v>0.72039473684210498</v>
      </c>
      <c r="I156" s="181"/>
    </row>
    <row r="157" spans="2:9" ht="12.5" thickBot="1" x14ac:dyDescent="0.35">
      <c r="B157" s="94">
        <v>14</v>
      </c>
      <c r="C157" s="95" t="s">
        <v>233</v>
      </c>
      <c r="D157" s="44">
        <v>305</v>
      </c>
      <c r="E157" s="281">
        <v>0.101639344262295</v>
      </c>
      <c r="F157" s="282">
        <v>8.8524590163934394E-2</v>
      </c>
      <c r="G157" s="282">
        <v>0.2</v>
      </c>
      <c r="H157" s="283">
        <v>0.60983606557377001</v>
      </c>
      <c r="I157" s="181"/>
    </row>
    <row r="158" spans="2:9" x14ac:dyDescent="0.3">
      <c r="B158" s="82"/>
      <c r="C158" s="83"/>
      <c r="D158" s="84"/>
      <c r="E158" s="84"/>
      <c r="F158" s="85"/>
      <c r="G158" s="85"/>
    </row>
    <row r="160" spans="2:9" x14ac:dyDescent="0.3">
      <c r="B160" s="96" t="s">
        <v>234</v>
      </c>
    </row>
    <row r="161" spans="2:7" ht="12.5" thickBot="1" x14ac:dyDescent="0.35"/>
    <row r="162" spans="2:7" ht="12.5" thickBot="1" x14ac:dyDescent="0.35">
      <c r="B162" s="293" t="s">
        <v>235</v>
      </c>
      <c r="C162" s="294"/>
      <c r="D162" s="297" t="s">
        <v>236</v>
      </c>
      <c r="E162" s="298"/>
      <c r="F162" s="298"/>
      <c r="G162" s="299"/>
    </row>
    <row r="163" spans="2:7" ht="26.15" customHeight="1" thickBot="1" x14ac:dyDescent="0.35">
      <c r="B163" s="295"/>
      <c r="C163" s="296"/>
      <c r="D163" s="26" t="s">
        <v>154</v>
      </c>
      <c r="E163" s="75" t="s">
        <v>155</v>
      </c>
      <c r="F163" s="28" t="s">
        <v>156</v>
      </c>
      <c r="G163" s="28" t="s">
        <v>157</v>
      </c>
    </row>
    <row r="164" spans="2:7" x14ac:dyDescent="0.3">
      <c r="B164" s="60" t="s">
        <v>237</v>
      </c>
      <c r="C164" s="61" t="s">
        <v>238</v>
      </c>
      <c r="D164" s="97">
        <v>289</v>
      </c>
      <c r="E164" s="32">
        <v>14</v>
      </c>
      <c r="F164" s="33">
        <v>7.23</v>
      </c>
      <c r="G164" s="33">
        <v>1.99</v>
      </c>
    </row>
    <row r="165" spans="2:7" x14ac:dyDescent="0.3">
      <c r="B165" s="35" t="s">
        <v>239</v>
      </c>
      <c r="C165" s="62" t="s">
        <v>240</v>
      </c>
      <c r="D165" s="98">
        <v>289</v>
      </c>
      <c r="E165" s="63">
        <v>13</v>
      </c>
      <c r="F165" s="39">
        <v>7.31</v>
      </c>
      <c r="G165" s="39">
        <v>2.4900000000000002</v>
      </c>
    </row>
    <row r="166" spans="2:7" x14ac:dyDescent="0.3">
      <c r="B166" s="99" t="s">
        <v>241</v>
      </c>
      <c r="C166" s="100" t="s">
        <v>242</v>
      </c>
      <c r="D166" s="98">
        <v>267</v>
      </c>
      <c r="E166" s="38">
        <v>26</v>
      </c>
      <c r="F166" s="64">
        <v>5.83</v>
      </c>
      <c r="G166" s="64">
        <v>2.5</v>
      </c>
    </row>
    <row r="167" spans="2:7" ht="12.5" thickBot="1" x14ac:dyDescent="0.35">
      <c r="B167" s="41" t="s">
        <v>243</v>
      </c>
      <c r="C167" s="52" t="s">
        <v>244</v>
      </c>
      <c r="D167" s="67">
        <v>274</v>
      </c>
      <c r="E167" s="44">
        <v>26</v>
      </c>
      <c r="F167" s="45">
        <v>7.2</v>
      </c>
      <c r="G167" s="45">
        <v>2.58</v>
      </c>
    </row>
    <row r="169" spans="2:7" ht="12.5" thickBot="1" x14ac:dyDescent="0.35"/>
    <row r="170" spans="2:7" ht="12.5" thickBot="1" x14ac:dyDescent="0.35">
      <c r="B170" s="300" t="s">
        <v>245</v>
      </c>
      <c r="C170" s="301"/>
      <c r="D170" s="307" t="s">
        <v>246</v>
      </c>
      <c r="E170" s="307"/>
      <c r="F170" s="307"/>
      <c r="G170" s="307"/>
    </row>
    <row r="171" spans="2:7" ht="26.15" customHeight="1" thickBot="1" x14ac:dyDescent="0.35">
      <c r="B171" s="302"/>
      <c r="C171" s="303"/>
      <c r="D171" s="26" t="s">
        <v>154</v>
      </c>
      <c r="E171" s="75" t="s">
        <v>155</v>
      </c>
      <c r="F171" s="28" t="s">
        <v>156</v>
      </c>
      <c r="G171" s="28" t="s">
        <v>157</v>
      </c>
    </row>
    <row r="172" spans="2:7" x14ac:dyDescent="0.3">
      <c r="B172" s="29">
        <v>1</v>
      </c>
      <c r="C172" s="77" t="s">
        <v>83</v>
      </c>
      <c r="D172" s="49">
        <v>285</v>
      </c>
      <c r="E172" s="101">
        <v>18</v>
      </c>
      <c r="F172" s="33">
        <v>7.63</v>
      </c>
      <c r="G172" s="34">
        <v>1.89</v>
      </c>
    </row>
    <row r="173" spans="2:7" x14ac:dyDescent="0.3">
      <c r="B173" s="35">
        <v>2</v>
      </c>
      <c r="C173" s="62" t="s">
        <v>91</v>
      </c>
      <c r="D173" s="38">
        <v>268</v>
      </c>
      <c r="E173" s="51">
        <v>34</v>
      </c>
      <c r="F173" s="39">
        <v>6.76</v>
      </c>
      <c r="G173" s="40">
        <v>2.1800000000000002</v>
      </c>
    </row>
    <row r="174" spans="2:7" x14ac:dyDescent="0.3">
      <c r="B174" s="35">
        <v>3</v>
      </c>
      <c r="C174" s="62" t="s">
        <v>247</v>
      </c>
      <c r="D174" s="38">
        <v>234</v>
      </c>
      <c r="E174" s="51">
        <v>64</v>
      </c>
      <c r="F174" s="39">
        <v>6.19</v>
      </c>
      <c r="G174" s="40">
        <v>2.23</v>
      </c>
    </row>
    <row r="175" spans="2:7" x14ac:dyDescent="0.3">
      <c r="B175" s="35">
        <v>4</v>
      </c>
      <c r="C175" s="62" t="s">
        <v>107</v>
      </c>
      <c r="D175" s="38">
        <v>251</v>
      </c>
      <c r="E175" s="51">
        <v>41</v>
      </c>
      <c r="F175" s="39">
        <v>7.03</v>
      </c>
      <c r="G175" s="40">
        <v>2.2000000000000002</v>
      </c>
    </row>
    <row r="176" spans="2:7" x14ac:dyDescent="0.3">
      <c r="B176" s="35">
        <v>5</v>
      </c>
      <c r="C176" s="62" t="s">
        <v>248</v>
      </c>
      <c r="D176" s="38">
        <v>251</v>
      </c>
      <c r="E176" s="51">
        <v>50</v>
      </c>
      <c r="F176" s="39">
        <v>7.05</v>
      </c>
      <c r="G176" s="40">
        <v>2.33</v>
      </c>
    </row>
    <row r="177" spans="1:7" x14ac:dyDescent="0.3">
      <c r="B177" s="35">
        <v>6</v>
      </c>
      <c r="C177" s="62" t="s">
        <v>249</v>
      </c>
      <c r="D177" s="38">
        <v>254</v>
      </c>
      <c r="E177" s="51">
        <v>40</v>
      </c>
      <c r="F177" s="39">
        <v>6.94</v>
      </c>
      <c r="G177" s="40">
        <v>2.2599999999999998</v>
      </c>
    </row>
    <row r="178" spans="1:7" x14ac:dyDescent="0.3">
      <c r="B178" s="35">
        <v>7</v>
      </c>
      <c r="C178" s="102" t="s">
        <v>115</v>
      </c>
      <c r="D178" s="72">
        <v>230</v>
      </c>
      <c r="E178" s="103">
        <v>65</v>
      </c>
      <c r="F178" s="73">
        <v>6.59</v>
      </c>
      <c r="G178" s="74">
        <v>2.2200000000000002</v>
      </c>
    </row>
    <row r="179" spans="1:7" ht="12.5" thickBot="1" x14ac:dyDescent="0.35">
      <c r="B179" s="41">
        <v>8</v>
      </c>
      <c r="C179" s="81" t="s">
        <v>50</v>
      </c>
      <c r="D179" s="44">
        <v>220</v>
      </c>
      <c r="E179" s="53">
        <v>70</v>
      </c>
      <c r="F179" s="45">
        <v>6.45</v>
      </c>
      <c r="G179" s="46">
        <v>2.2400000000000002</v>
      </c>
    </row>
    <row r="181" spans="1:7" ht="12.5" thickBot="1" x14ac:dyDescent="0.35"/>
    <row r="182" spans="1:7" ht="12.5" thickBot="1" x14ac:dyDescent="0.35">
      <c r="B182" s="300" t="s">
        <v>250</v>
      </c>
      <c r="C182" s="301"/>
      <c r="D182" s="297" t="s">
        <v>181</v>
      </c>
      <c r="E182" s="298"/>
      <c r="F182" s="298"/>
      <c r="G182" s="299"/>
    </row>
    <row r="183" spans="1:7" ht="12.5" thickBot="1" x14ac:dyDescent="0.35">
      <c r="B183" s="302"/>
      <c r="C183" s="303"/>
      <c r="D183" s="26" t="s">
        <v>154</v>
      </c>
      <c r="E183" s="75" t="s">
        <v>155</v>
      </c>
      <c r="F183" s="28" t="s">
        <v>156</v>
      </c>
      <c r="G183" s="28" t="s">
        <v>157</v>
      </c>
    </row>
    <row r="184" spans="1:7" ht="24" x14ac:dyDescent="0.3">
      <c r="A184" s="104"/>
      <c r="B184" s="105">
        <v>1</v>
      </c>
      <c r="C184" s="77" t="s">
        <v>251</v>
      </c>
      <c r="D184" s="49">
        <v>256</v>
      </c>
      <c r="E184" s="101">
        <v>44</v>
      </c>
      <c r="F184" s="33">
        <v>7.65</v>
      </c>
      <c r="G184" s="34">
        <v>1.86</v>
      </c>
    </row>
    <row r="185" spans="1:7" ht="24" x14ac:dyDescent="0.3">
      <c r="A185" s="104"/>
      <c r="B185" s="106">
        <v>2</v>
      </c>
      <c r="C185" s="62" t="s">
        <v>252</v>
      </c>
      <c r="D185" s="38">
        <v>220</v>
      </c>
      <c r="E185" s="51">
        <v>77</v>
      </c>
      <c r="F185" s="39">
        <v>6.68</v>
      </c>
      <c r="G185" s="40">
        <v>1.93</v>
      </c>
    </row>
    <row r="186" spans="1:7" x14ac:dyDescent="0.3">
      <c r="A186" s="104"/>
      <c r="B186" s="106">
        <v>3</v>
      </c>
      <c r="C186" s="62" t="s">
        <v>253</v>
      </c>
      <c r="D186" s="38">
        <v>174</v>
      </c>
      <c r="E186" s="51">
        <v>120</v>
      </c>
      <c r="F186" s="39">
        <v>6.1</v>
      </c>
      <c r="G186" s="40">
        <v>2.4</v>
      </c>
    </row>
    <row r="187" spans="1:7" ht="24" x14ac:dyDescent="0.3">
      <c r="A187" s="104"/>
      <c r="B187" s="106">
        <v>4</v>
      </c>
      <c r="C187" s="62" t="s">
        <v>254</v>
      </c>
      <c r="D187" s="38">
        <v>214</v>
      </c>
      <c r="E187" s="51">
        <v>70</v>
      </c>
      <c r="F187" s="39">
        <v>6.39</v>
      </c>
      <c r="G187" s="40">
        <v>2.7</v>
      </c>
    </row>
    <row r="188" spans="1:7" x14ac:dyDescent="0.3">
      <c r="A188" s="104"/>
      <c r="B188" s="106">
        <v>5</v>
      </c>
      <c r="C188" s="62" t="s">
        <v>255</v>
      </c>
      <c r="D188" s="38">
        <v>256</v>
      </c>
      <c r="E188" s="51">
        <v>36</v>
      </c>
      <c r="F188" s="39">
        <v>7.39</v>
      </c>
      <c r="G188" s="40">
        <v>2.2799999999999998</v>
      </c>
    </row>
    <row r="189" spans="1:7" ht="12.5" thickBot="1" x14ac:dyDescent="0.35">
      <c r="A189" s="104"/>
      <c r="B189" s="107">
        <v>6</v>
      </c>
      <c r="C189" s="81" t="s">
        <v>256</v>
      </c>
      <c r="D189" s="44">
        <v>242</v>
      </c>
      <c r="E189" s="53">
        <v>52</v>
      </c>
      <c r="F189" s="45">
        <v>6.33</v>
      </c>
      <c r="G189" s="46">
        <v>2.72</v>
      </c>
    </row>
    <row r="191" spans="1:7" ht="12.5" thickBot="1" x14ac:dyDescent="0.35"/>
    <row r="192" spans="1:7" ht="12.5" thickBot="1" x14ac:dyDescent="0.35">
      <c r="B192" s="300" t="s">
        <v>257</v>
      </c>
      <c r="C192" s="301"/>
      <c r="D192" s="297" t="s">
        <v>181</v>
      </c>
      <c r="E192" s="298"/>
      <c r="F192" s="298"/>
      <c r="G192" s="299"/>
    </row>
    <row r="193" spans="1:7" ht="12.5" thickBot="1" x14ac:dyDescent="0.35">
      <c r="B193" s="302"/>
      <c r="C193" s="303"/>
      <c r="D193" s="26" t="s">
        <v>154</v>
      </c>
      <c r="E193" s="75" t="s">
        <v>155</v>
      </c>
      <c r="F193" s="28" t="s">
        <v>156</v>
      </c>
      <c r="G193" s="28" t="s">
        <v>157</v>
      </c>
    </row>
    <row r="194" spans="1:7" ht="24" x14ac:dyDescent="0.3">
      <c r="A194" s="104"/>
      <c r="B194" s="105">
        <v>1</v>
      </c>
      <c r="C194" s="77" t="s">
        <v>258</v>
      </c>
      <c r="D194" s="49">
        <v>236</v>
      </c>
      <c r="E194" s="101">
        <v>58</v>
      </c>
      <c r="F194" s="33">
        <v>7.68</v>
      </c>
      <c r="G194" s="34">
        <v>1.74</v>
      </c>
    </row>
    <row r="195" spans="1:7" ht="12" customHeight="1" x14ac:dyDescent="0.3">
      <c r="A195" s="104"/>
      <c r="B195" s="106">
        <v>2</v>
      </c>
      <c r="C195" s="62" t="s">
        <v>259</v>
      </c>
      <c r="D195" s="38">
        <v>220</v>
      </c>
      <c r="E195" s="51">
        <v>70</v>
      </c>
      <c r="F195" s="39">
        <v>6.45</v>
      </c>
      <c r="G195" s="40">
        <v>2.67</v>
      </c>
    </row>
    <row r="196" spans="1:7" ht="24" x14ac:dyDescent="0.3">
      <c r="A196" s="104"/>
      <c r="B196" s="106">
        <v>3</v>
      </c>
      <c r="C196" s="62" t="s">
        <v>260</v>
      </c>
      <c r="D196" s="38">
        <v>240</v>
      </c>
      <c r="E196" s="51">
        <v>48</v>
      </c>
      <c r="F196" s="39">
        <v>7.29</v>
      </c>
      <c r="G196" s="40">
        <v>2.13</v>
      </c>
    </row>
    <row r="197" spans="1:7" ht="24" x14ac:dyDescent="0.3">
      <c r="A197" s="104"/>
      <c r="B197" s="106">
        <v>4</v>
      </c>
      <c r="C197" s="62" t="s">
        <v>261</v>
      </c>
      <c r="D197" s="38">
        <v>229</v>
      </c>
      <c r="E197" s="51">
        <v>62</v>
      </c>
      <c r="F197" s="39">
        <v>6.34</v>
      </c>
      <c r="G197" s="40">
        <v>2.56</v>
      </c>
    </row>
    <row r="198" spans="1:7" ht="24" x14ac:dyDescent="0.3">
      <c r="A198" s="104"/>
      <c r="B198" s="106">
        <v>5</v>
      </c>
      <c r="C198" s="62" t="s">
        <v>262</v>
      </c>
      <c r="D198" s="38">
        <v>217</v>
      </c>
      <c r="E198" s="51">
        <v>70</v>
      </c>
      <c r="F198" s="39">
        <v>6.2</v>
      </c>
      <c r="G198" s="40">
        <v>2.6</v>
      </c>
    </row>
    <row r="199" spans="1:7" ht="24.5" thickBot="1" x14ac:dyDescent="0.35">
      <c r="A199" s="104"/>
      <c r="B199" s="107">
        <v>6</v>
      </c>
      <c r="C199" s="81" t="s">
        <v>263</v>
      </c>
      <c r="D199" s="44">
        <v>226</v>
      </c>
      <c r="E199" s="53">
        <v>65</v>
      </c>
      <c r="F199" s="45">
        <v>7.42</v>
      </c>
      <c r="G199" s="46">
        <v>2.34</v>
      </c>
    </row>
    <row r="202" spans="1:7" x14ac:dyDescent="0.3">
      <c r="B202" s="96" t="s">
        <v>264</v>
      </c>
    </row>
    <row r="203" spans="1:7" ht="12.5" thickBot="1" x14ac:dyDescent="0.35"/>
    <row r="204" spans="1:7" ht="12.5" thickBot="1" x14ac:dyDescent="0.35">
      <c r="B204" s="300" t="s">
        <v>265</v>
      </c>
      <c r="C204" s="301"/>
      <c r="D204" s="297" t="s">
        <v>181</v>
      </c>
      <c r="E204" s="298"/>
      <c r="F204" s="298"/>
      <c r="G204" s="299"/>
    </row>
    <row r="205" spans="1:7" ht="12.5" thickBot="1" x14ac:dyDescent="0.35">
      <c r="B205" s="302"/>
      <c r="C205" s="303"/>
      <c r="D205" s="26" t="s">
        <v>154</v>
      </c>
      <c r="E205" s="75" t="s">
        <v>155</v>
      </c>
      <c r="F205" s="28" t="s">
        <v>156</v>
      </c>
      <c r="G205" s="28" t="s">
        <v>157</v>
      </c>
    </row>
    <row r="206" spans="1:7" ht="24" x14ac:dyDescent="0.3">
      <c r="A206" s="104"/>
      <c r="B206" s="105">
        <v>1</v>
      </c>
      <c r="C206" s="77" t="s">
        <v>266</v>
      </c>
      <c r="D206" s="49">
        <v>258</v>
      </c>
      <c r="E206" s="101">
        <v>39</v>
      </c>
      <c r="F206" s="33">
        <v>7.74</v>
      </c>
      <c r="G206" s="34">
        <v>1.89</v>
      </c>
    </row>
    <row r="207" spans="1:7" ht="24" x14ac:dyDescent="0.3">
      <c r="A207" s="104"/>
      <c r="B207" s="106">
        <v>2</v>
      </c>
      <c r="C207" s="62" t="s">
        <v>267</v>
      </c>
      <c r="D207" s="38">
        <v>224</v>
      </c>
      <c r="E207" s="51">
        <v>63</v>
      </c>
      <c r="F207" s="39">
        <v>6.21</v>
      </c>
      <c r="G207" s="40">
        <v>2.61</v>
      </c>
    </row>
    <row r="208" spans="1:7" ht="36" x14ac:dyDescent="0.3">
      <c r="A208" s="104"/>
      <c r="B208" s="106">
        <v>3</v>
      </c>
      <c r="C208" s="62" t="s">
        <v>268</v>
      </c>
      <c r="D208" s="38">
        <v>258</v>
      </c>
      <c r="E208" s="51">
        <v>38</v>
      </c>
      <c r="F208" s="39">
        <v>7.58</v>
      </c>
      <c r="G208" s="40">
        <v>1.79</v>
      </c>
    </row>
    <row r="209" spans="1:9" ht="36" x14ac:dyDescent="0.3">
      <c r="A209" s="104"/>
      <c r="B209" s="106">
        <v>4</v>
      </c>
      <c r="C209" s="62" t="s">
        <v>269</v>
      </c>
      <c r="D209" s="38">
        <v>238</v>
      </c>
      <c r="E209" s="51">
        <v>51</v>
      </c>
      <c r="F209" s="39">
        <v>6.68</v>
      </c>
      <c r="G209" s="40">
        <v>2.27</v>
      </c>
    </row>
    <row r="210" spans="1:9" x14ac:dyDescent="0.3">
      <c r="A210" s="104"/>
      <c r="B210" s="106">
        <v>5</v>
      </c>
      <c r="C210" s="62" t="s">
        <v>270</v>
      </c>
      <c r="D210" s="38">
        <v>227</v>
      </c>
      <c r="E210" s="51">
        <v>61</v>
      </c>
      <c r="F210" s="39">
        <v>6.37</v>
      </c>
      <c r="G210" s="40">
        <v>2.4500000000000002</v>
      </c>
    </row>
    <row r="211" spans="1:9" ht="24" x14ac:dyDescent="0.3">
      <c r="A211" s="104"/>
      <c r="B211" s="106">
        <v>6</v>
      </c>
      <c r="C211" s="62" t="s">
        <v>271</v>
      </c>
      <c r="D211" s="38">
        <v>260</v>
      </c>
      <c r="E211" s="51">
        <v>32</v>
      </c>
      <c r="F211" s="39">
        <v>7.02</v>
      </c>
      <c r="G211" s="40">
        <v>1.96</v>
      </c>
    </row>
    <row r="212" spans="1:9" ht="24" customHeight="1" x14ac:dyDescent="0.3">
      <c r="A212" s="104"/>
      <c r="B212" s="106">
        <v>7</v>
      </c>
      <c r="C212" s="102" t="s">
        <v>272</v>
      </c>
      <c r="D212" s="72">
        <v>232</v>
      </c>
      <c r="E212" s="103">
        <v>58</v>
      </c>
      <c r="F212" s="73">
        <v>6.52</v>
      </c>
      <c r="G212" s="74">
        <v>2.4900000000000002</v>
      </c>
    </row>
    <row r="213" spans="1:9" ht="36" x14ac:dyDescent="0.3">
      <c r="A213" s="104"/>
      <c r="B213" s="106">
        <v>8</v>
      </c>
      <c r="C213" s="102" t="s">
        <v>273</v>
      </c>
      <c r="D213" s="72">
        <v>242</v>
      </c>
      <c r="E213" s="103">
        <v>50</v>
      </c>
      <c r="F213" s="73">
        <v>6.6</v>
      </c>
      <c r="G213" s="74">
        <v>2.12</v>
      </c>
    </row>
    <row r="214" spans="1:9" ht="24.5" thickBot="1" x14ac:dyDescent="0.35">
      <c r="A214" s="104"/>
      <c r="B214" s="107">
        <v>9</v>
      </c>
      <c r="C214" s="81" t="s">
        <v>274</v>
      </c>
      <c r="D214" s="44">
        <v>250</v>
      </c>
      <c r="E214" s="53">
        <v>46</v>
      </c>
      <c r="F214" s="45">
        <v>6.74</v>
      </c>
      <c r="G214" s="46">
        <v>2.33</v>
      </c>
    </row>
    <row r="215" spans="1:9" x14ac:dyDescent="0.3">
      <c r="B215" s="82"/>
      <c r="C215" s="83"/>
      <c r="D215" s="84"/>
      <c r="E215" s="84"/>
      <c r="F215" s="85"/>
      <c r="G215" s="85"/>
    </row>
    <row r="216" spans="1:9" ht="12.5" thickBot="1" x14ac:dyDescent="0.35"/>
    <row r="217" spans="1:9" ht="12.5" thickBot="1" x14ac:dyDescent="0.35">
      <c r="B217" s="286" t="s">
        <v>275</v>
      </c>
      <c r="C217" s="287"/>
      <c r="D217" s="308" t="s">
        <v>276</v>
      </c>
      <c r="E217" s="309"/>
      <c r="F217" s="309"/>
      <c r="G217" s="309"/>
      <c r="H217" s="310"/>
    </row>
    <row r="218" spans="1:9" ht="24.5" thickBot="1" x14ac:dyDescent="0.35">
      <c r="B218" s="288" t="s">
        <v>215</v>
      </c>
      <c r="C218" s="289"/>
      <c r="D218" s="26" t="s">
        <v>154</v>
      </c>
      <c r="E218" s="108" t="s">
        <v>277</v>
      </c>
      <c r="F218" s="109" t="s">
        <v>278</v>
      </c>
      <c r="G218" s="108" t="s">
        <v>279</v>
      </c>
      <c r="H218" s="110" t="s">
        <v>280</v>
      </c>
    </row>
    <row r="219" spans="1:9" ht="24" x14ac:dyDescent="0.3">
      <c r="B219" s="90">
        <v>1</v>
      </c>
      <c r="C219" s="77" t="s">
        <v>281</v>
      </c>
      <c r="D219" s="38">
        <v>282</v>
      </c>
      <c r="E219" s="278">
        <v>0.15602836879432599</v>
      </c>
      <c r="F219" s="279">
        <v>0.19858156028368801</v>
      </c>
      <c r="G219" s="279">
        <v>0.30141843971631199</v>
      </c>
      <c r="H219" s="280">
        <v>0.34397163120567398</v>
      </c>
    </row>
    <row r="220" spans="1:9" ht="12" customHeight="1" x14ac:dyDescent="0.3">
      <c r="B220" s="92">
        <v>2</v>
      </c>
      <c r="C220" s="62" t="s">
        <v>282</v>
      </c>
      <c r="D220" s="38">
        <v>271</v>
      </c>
      <c r="E220" s="278">
        <v>0.15867158671586701</v>
      </c>
      <c r="F220" s="279">
        <v>0.265682656826568</v>
      </c>
      <c r="G220" s="279">
        <v>0.243542435424354</v>
      </c>
      <c r="H220" s="280">
        <v>0.33210332103321</v>
      </c>
      <c r="I220" s="181"/>
    </row>
    <row r="221" spans="1:9" x14ac:dyDescent="0.3">
      <c r="B221" s="92">
        <v>3</v>
      </c>
      <c r="C221" s="62" t="s">
        <v>283</v>
      </c>
      <c r="D221" s="38">
        <v>268</v>
      </c>
      <c r="E221" s="278">
        <v>0.20895522388059701</v>
      </c>
      <c r="F221" s="279">
        <v>0.201492537313433</v>
      </c>
      <c r="G221" s="279">
        <v>0.21641791044776101</v>
      </c>
      <c r="H221" s="280">
        <v>0.37313432835820898</v>
      </c>
      <c r="I221" s="181"/>
    </row>
    <row r="222" spans="1:9" x14ac:dyDescent="0.3">
      <c r="B222" s="92">
        <v>4</v>
      </c>
      <c r="C222" s="62" t="s">
        <v>284</v>
      </c>
      <c r="D222" s="38">
        <v>272</v>
      </c>
      <c r="E222" s="278">
        <v>0.121323529411765</v>
      </c>
      <c r="F222" s="279">
        <v>0.24264705882352899</v>
      </c>
      <c r="G222" s="279">
        <v>0.33088235294117602</v>
      </c>
      <c r="H222" s="280">
        <v>0.30514705882352899</v>
      </c>
      <c r="I222" s="181"/>
    </row>
    <row r="223" spans="1:9" x14ac:dyDescent="0.3">
      <c r="B223" s="92">
        <v>5</v>
      </c>
      <c r="C223" s="62" t="s">
        <v>285</v>
      </c>
      <c r="D223" s="38">
        <v>279</v>
      </c>
      <c r="E223" s="278">
        <v>7.8853046594982101E-2</v>
      </c>
      <c r="F223" s="279">
        <v>0.18279569892473099</v>
      </c>
      <c r="G223" s="279">
        <v>0.340501792114695</v>
      </c>
      <c r="H223" s="280">
        <v>0.39784946236559099</v>
      </c>
      <c r="I223" s="181"/>
    </row>
    <row r="224" spans="1:9" x14ac:dyDescent="0.3">
      <c r="B224" s="92">
        <v>6</v>
      </c>
      <c r="C224" s="62" t="s">
        <v>286</v>
      </c>
      <c r="D224" s="38">
        <v>269</v>
      </c>
      <c r="E224" s="278">
        <v>7.0631970260223095E-2</v>
      </c>
      <c r="F224" s="279">
        <v>0.20817843866171001</v>
      </c>
      <c r="G224" s="279">
        <v>0.356877323420074</v>
      </c>
      <c r="H224" s="280">
        <v>0.36431226765799302</v>
      </c>
      <c r="I224" s="181"/>
    </row>
    <row r="225" spans="2:9" ht="24" x14ac:dyDescent="0.3">
      <c r="B225" s="92">
        <v>7</v>
      </c>
      <c r="C225" s="62" t="s">
        <v>287</v>
      </c>
      <c r="D225" s="38">
        <v>284</v>
      </c>
      <c r="E225" s="278">
        <v>0.15140845070422501</v>
      </c>
      <c r="F225" s="279">
        <v>0.20422535211267601</v>
      </c>
      <c r="G225" s="279">
        <v>0.28873239436619702</v>
      </c>
      <c r="H225" s="280">
        <v>0.35563380281690099</v>
      </c>
      <c r="I225" s="181"/>
    </row>
    <row r="226" spans="2:9" ht="12.5" thickBot="1" x14ac:dyDescent="0.35">
      <c r="B226" s="94">
        <v>8</v>
      </c>
      <c r="C226" s="42" t="s">
        <v>288</v>
      </c>
      <c r="D226" s="44">
        <v>273</v>
      </c>
      <c r="E226" s="281">
        <v>0.106227106227106</v>
      </c>
      <c r="F226" s="282">
        <v>0.13186813186813201</v>
      </c>
      <c r="G226" s="282">
        <v>0.27106227106227099</v>
      </c>
      <c r="H226" s="283">
        <v>0.49084249084249099</v>
      </c>
      <c r="I226" s="181"/>
    </row>
    <row r="228" spans="2:9" ht="12.5" thickBot="1" x14ac:dyDescent="0.35"/>
    <row r="229" spans="2:9" ht="15" customHeight="1" thickBot="1" x14ac:dyDescent="0.35">
      <c r="B229" s="286" t="s">
        <v>289</v>
      </c>
      <c r="C229" s="287"/>
      <c r="D229" s="290" t="s">
        <v>181</v>
      </c>
      <c r="E229" s="291"/>
      <c r="F229" s="291"/>
      <c r="G229" s="291"/>
      <c r="H229" s="291"/>
      <c r="I229" s="292"/>
    </row>
    <row r="230" spans="2:9" ht="39" customHeight="1" thickBot="1" x14ac:dyDescent="0.35">
      <c r="B230" s="288"/>
      <c r="C230" s="289"/>
      <c r="D230" s="26" t="s">
        <v>154</v>
      </c>
      <c r="E230" s="183" t="s">
        <v>290</v>
      </c>
      <c r="F230" s="183" t="s">
        <v>291</v>
      </c>
      <c r="G230" s="183" t="s">
        <v>292</v>
      </c>
      <c r="H230" s="183" t="s">
        <v>293</v>
      </c>
      <c r="I230" s="183" t="s">
        <v>294</v>
      </c>
    </row>
    <row r="231" spans="2:9" ht="24.5" thickBot="1" x14ac:dyDescent="0.35">
      <c r="B231" s="184" t="s">
        <v>295</v>
      </c>
      <c r="C231" s="185" t="s">
        <v>296</v>
      </c>
      <c r="D231" s="182">
        <v>300</v>
      </c>
      <c r="E231" s="284">
        <v>6.6666666666666693E-2</v>
      </c>
      <c r="F231" s="285">
        <v>8.6666666666666697E-2</v>
      </c>
      <c r="G231" s="285">
        <v>0.25333333333333302</v>
      </c>
      <c r="H231" s="285">
        <v>0.39</v>
      </c>
      <c r="I231" s="285">
        <v>0.20333333333333301</v>
      </c>
    </row>
    <row r="232" spans="2:9" ht="14.5" x14ac:dyDescent="0.35">
      <c r="I232" s="277"/>
    </row>
  </sheetData>
  <sortState xmlns:xlrd2="http://schemas.microsoft.com/office/spreadsheetml/2017/richdata2" ref="AS3:AU5">
    <sortCondition descending="1" ref="AT3:AT5"/>
  </sortState>
  <mergeCells count="33">
    <mergeCell ref="B192:C193"/>
    <mergeCell ref="D192:G192"/>
    <mergeCell ref="B204:C205"/>
    <mergeCell ref="D204:G204"/>
    <mergeCell ref="B217:C218"/>
    <mergeCell ref="D217:H217"/>
    <mergeCell ref="B162:C163"/>
    <mergeCell ref="D162:G162"/>
    <mergeCell ref="B170:C171"/>
    <mergeCell ref="D170:G170"/>
    <mergeCell ref="B182:C183"/>
    <mergeCell ref="D182:G182"/>
    <mergeCell ref="D124:G124"/>
    <mergeCell ref="B135:C136"/>
    <mergeCell ref="D135:G135"/>
    <mergeCell ref="B142:C143"/>
    <mergeCell ref="D142:H142"/>
    <mergeCell ref="B229:C230"/>
    <mergeCell ref="D229:I229"/>
    <mergeCell ref="B89:C90"/>
    <mergeCell ref="D89:G89"/>
    <mergeCell ref="B55:C56"/>
    <mergeCell ref="D55:G55"/>
    <mergeCell ref="B65:C66"/>
    <mergeCell ref="D65:G65"/>
    <mergeCell ref="B85:C85"/>
    <mergeCell ref="B96:C96"/>
    <mergeCell ref="B100:C100"/>
    <mergeCell ref="B106:C107"/>
    <mergeCell ref="D106:G106"/>
    <mergeCell ref="B115:C116"/>
    <mergeCell ref="D115:G115"/>
    <mergeCell ref="B124:C12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6D42A-3E3F-4BD6-BB11-FD7E9AA74E18}">
  <dimension ref="A1:G13"/>
  <sheetViews>
    <sheetView workbookViewId="0"/>
  </sheetViews>
  <sheetFormatPr defaultRowHeight="14.5" x14ac:dyDescent="0.35"/>
  <cols>
    <col min="2" max="2" width="35.453125" customWidth="1"/>
    <col min="7" max="7" width="27" customWidth="1"/>
  </cols>
  <sheetData>
    <row r="1" spans="1:7" s="274" customFormat="1" ht="33.65" customHeight="1" x14ac:dyDescent="0.35">
      <c r="B1" s="275" t="s">
        <v>297</v>
      </c>
    </row>
    <row r="4" spans="1:7" s="276" customFormat="1" x14ac:dyDescent="0.35">
      <c r="A4" s="276" t="s">
        <v>298</v>
      </c>
      <c r="B4" s="276" t="s">
        <v>299</v>
      </c>
      <c r="C4" s="276" t="s">
        <v>1</v>
      </c>
      <c r="D4" s="276" t="s">
        <v>2</v>
      </c>
      <c r="G4" s="276" t="s">
        <v>300</v>
      </c>
    </row>
    <row r="5" spans="1:7" x14ac:dyDescent="0.35">
      <c r="A5">
        <v>1</v>
      </c>
      <c r="B5" s="2" t="s">
        <v>55</v>
      </c>
      <c r="C5" s="3">
        <v>5.2147239263803699E-2</v>
      </c>
      <c r="D5" s="2">
        <v>326</v>
      </c>
      <c r="E5" s="2">
        <f>D5*C5</f>
        <v>17.000000000000007</v>
      </c>
      <c r="F5" s="312">
        <f>E5+E6</f>
        <v>32</v>
      </c>
      <c r="G5" s="311" t="s">
        <v>301</v>
      </c>
    </row>
    <row r="6" spans="1:7" x14ac:dyDescent="0.35">
      <c r="A6">
        <v>1</v>
      </c>
      <c r="B6" s="2" t="s">
        <v>57</v>
      </c>
      <c r="C6" s="3">
        <v>4.6012269938650298E-2</v>
      </c>
      <c r="D6" s="2">
        <v>326</v>
      </c>
      <c r="E6" s="2">
        <f t="shared" ref="E6:E13" si="0">D6*C6</f>
        <v>14.999999999999996</v>
      </c>
      <c r="F6" s="312"/>
      <c r="G6" s="311"/>
    </row>
    <row r="7" spans="1:7" x14ac:dyDescent="0.35">
      <c r="A7">
        <v>2</v>
      </c>
      <c r="B7" s="4" t="s">
        <v>14</v>
      </c>
      <c r="C7" s="5">
        <v>0.26380368098159501</v>
      </c>
      <c r="D7" s="4">
        <v>326</v>
      </c>
      <c r="E7" s="4">
        <f t="shared" si="0"/>
        <v>85.999999999999972</v>
      </c>
      <c r="F7" s="4"/>
      <c r="G7" t="s">
        <v>302</v>
      </c>
    </row>
    <row r="8" spans="1:7" x14ac:dyDescent="0.35">
      <c r="A8">
        <v>3</v>
      </c>
      <c r="B8" s="6" t="s">
        <v>53</v>
      </c>
      <c r="C8" s="7">
        <v>6.4417177914110405E-2</v>
      </c>
      <c r="D8" s="6">
        <v>326</v>
      </c>
      <c r="E8" s="6">
        <f t="shared" si="0"/>
        <v>20.999999999999993</v>
      </c>
      <c r="F8" s="6"/>
      <c r="G8" t="s">
        <v>303</v>
      </c>
    </row>
    <row r="9" spans="1:7" x14ac:dyDescent="0.35">
      <c r="A9">
        <v>4</v>
      </c>
      <c r="B9" s="8" t="s">
        <v>41</v>
      </c>
      <c r="C9" s="9">
        <v>8.5889570552147201E-2</v>
      </c>
      <c r="D9" s="8">
        <v>326</v>
      </c>
      <c r="E9" s="8">
        <f t="shared" si="0"/>
        <v>27.999999999999989</v>
      </c>
      <c r="F9" s="8"/>
      <c r="G9" t="s">
        <v>304</v>
      </c>
    </row>
    <row r="10" spans="1:7" x14ac:dyDescent="0.35">
      <c r="A10">
        <v>5</v>
      </c>
      <c r="B10" s="10" t="s">
        <v>34</v>
      </c>
      <c r="C10" s="11">
        <v>0.13190184049079801</v>
      </c>
      <c r="D10" s="10">
        <v>326</v>
      </c>
      <c r="E10" s="10">
        <f t="shared" si="0"/>
        <v>43.000000000000149</v>
      </c>
      <c r="F10" s="10"/>
      <c r="G10" t="s">
        <v>305</v>
      </c>
    </row>
    <row r="11" spans="1:7" x14ac:dyDescent="0.35">
      <c r="A11">
        <v>6</v>
      </c>
      <c r="B11" s="12" t="s">
        <v>24</v>
      </c>
      <c r="C11" s="13">
        <v>0.190184049079755</v>
      </c>
      <c r="D11" s="12">
        <v>326</v>
      </c>
      <c r="E11" s="12">
        <f t="shared" si="0"/>
        <v>62.000000000000128</v>
      </c>
      <c r="F11" s="12"/>
      <c r="G11" t="s">
        <v>306</v>
      </c>
    </row>
    <row r="12" spans="1:7" x14ac:dyDescent="0.35">
      <c r="A12">
        <v>7</v>
      </c>
      <c r="B12" s="14" t="s">
        <v>46</v>
      </c>
      <c r="C12" s="15">
        <v>8.5889570552147201E-2</v>
      </c>
      <c r="D12" s="14">
        <v>326</v>
      </c>
      <c r="E12" s="14">
        <f t="shared" si="0"/>
        <v>27.999999999999989</v>
      </c>
      <c r="F12" s="14"/>
      <c r="G12" t="s">
        <v>307</v>
      </c>
    </row>
    <row r="13" spans="1:7" x14ac:dyDescent="0.35">
      <c r="A13">
        <v>8</v>
      </c>
      <c r="B13" s="16" t="s">
        <v>50</v>
      </c>
      <c r="C13" s="17">
        <v>7.9754601226993904E-2</v>
      </c>
      <c r="D13" s="16">
        <v>326</v>
      </c>
      <c r="E13" s="16">
        <f t="shared" si="0"/>
        <v>26.000000000000014</v>
      </c>
      <c r="F13" s="16"/>
      <c r="G13" t="s">
        <v>50</v>
      </c>
    </row>
  </sheetData>
  <mergeCells count="2">
    <mergeCell ref="G5:G6"/>
    <mergeCell ref="F5:F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81"/>
  <sheetViews>
    <sheetView zoomScaleNormal="100" workbookViewId="0"/>
  </sheetViews>
  <sheetFormatPr defaultColWidth="10.81640625" defaultRowHeight="14.5" x14ac:dyDescent="0.35"/>
  <cols>
    <col min="1" max="1" width="8.54296875" customWidth="1"/>
    <col min="2" max="2" width="5.54296875" customWidth="1"/>
    <col min="3" max="3" width="40.54296875" customWidth="1"/>
    <col min="7" max="7" width="10.81640625" customWidth="1"/>
  </cols>
  <sheetData>
    <row r="1" spans="1:11" s="188" customFormat="1" ht="40" customHeight="1" x14ac:dyDescent="0.35">
      <c r="B1" s="187" t="s">
        <v>308</v>
      </c>
    </row>
    <row r="3" spans="1:11" ht="15" thickBot="1" x14ac:dyDescent="0.4">
      <c r="B3" s="96" t="s">
        <v>309</v>
      </c>
    </row>
    <row r="4" spans="1:11" ht="37" thickBot="1" x14ac:dyDescent="0.4">
      <c r="B4" s="313"/>
      <c r="C4" s="314"/>
      <c r="D4" s="111" t="s">
        <v>301</v>
      </c>
      <c r="E4" s="111" t="s">
        <v>302</v>
      </c>
      <c r="F4" s="112" t="s">
        <v>303</v>
      </c>
      <c r="G4" s="111" t="s">
        <v>310</v>
      </c>
      <c r="H4" s="112" t="s">
        <v>305</v>
      </c>
      <c r="I4" s="113" t="s">
        <v>306</v>
      </c>
      <c r="J4" s="113" t="s">
        <v>307</v>
      </c>
      <c r="K4" s="113" t="s">
        <v>50</v>
      </c>
    </row>
    <row r="5" spans="1:11" x14ac:dyDescent="0.35">
      <c r="B5" s="114">
        <v>1</v>
      </c>
      <c r="C5" s="115" t="s">
        <v>15</v>
      </c>
      <c r="D5" s="116">
        <v>0.71875</v>
      </c>
      <c r="E5" s="117">
        <v>0.90697674418604601</v>
      </c>
      <c r="F5" s="118">
        <v>0.80952380952380998</v>
      </c>
      <c r="G5" s="119">
        <v>0.92857142857142905</v>
      </c>
      <c r="H5" s="118">
        <v>0.39024390243902402</v>
      </c>
      <c r="I5" s="119">
        <v>0.67741935483870996</v>
      </c>
      <c r="J5" s="119">
        <v>0.67857142857142905</v>
      </c>
      <c r="K5" s="120">
        <v>0.73076923076923095</v>
      </c>
    </row>
    <row r="6" spans="1:11" ht="15" thickBot="1" x14ac:dyDescent="0.4">
      <c r="B6" s="121">
        <v>2</v>
      </c>
      <c r="C6" s="122" t="s">
        <v>25</v>
      </c>
      <c r="D6" s="123">
        <v>0.28125</v>
      </c>
      <c r="E6" s="124">
        <v>9.3023255813953501E-2</v>
      </c>
      <c r="F6" s="125">
        <v>0.19047619047618999</v>
      </c>
      <c r="G6" s="126">
        <v>7.1428571428571397E-2</v>
      </c>
      <c r="H6" s="125">
        <v>0.60975609756097604</v>
      </c>
      <c r="I6" s="126">
        <v>0.32258064516128998</v>
      </c>
      <c r="J6" s="126">
        <v>0.32142857142857101</v>
      </c>
      <c r="K6" s="127">
        <v>0.269230769230769</v>
      </c>
    </row>
    <row r="7" spans="1:11" x14ac:dyDescent="0.35">
      <c r="B7" s="186" t="s">
        <v>311</v>
      </c>
      <c r="D7" s="1"/>
      <c r="E7" s="1"/>
      <c r="F7" s="1"/>
      <c r="G7" s="1"/>
      <c r="H7" s="1"/>
      <c r="I7" s="1"/>
      <c r="J7" s="1"/>
      <c r="K7" s="1"/>
    </row>
    <row r="8" spans="1:11" x14ac:dyDescent="0.35">
      <c r="B8" s="1"/>
      <c r="D8" s="1"/>
      <c r="E8" s="1"/>
      <c r="F8" s="1"/>
      <c r="G8" s="1"/>
      <c r="H8" s="1"/>
      <c r="I8" s="1"/>
      <c r="J8" s="1"/>
      <c r="K8" s="1"/>
    </row>
    <row r="9" spans="1:11" x14ac:dyDescent="0.35">
      <c r="D9" s="1"/>
      <c r="E9" s="1"/>
      <c r="F9" s="1"/>
      <c r="G9" s="1"/>
      <c r="H9" s="1"/>
      <c r="I9" s="1"/>
      <c r="J9" s="1"/>
      <c r="K9" s="1"/>
    </row>
    <row r="10" spans="1:11" ht="15" thickBot="1" x14ac:dyDescent="0.4">
      <c r="B10" s="96" t="s">
        <v>312</v>
      </c>
      <c r="D10" s="1"/>
      <c r="E10" s="1"/>
      <c r="F10" s="1"/>
      <c r="G10" s="1"/>
      <c r="H10" s="1"/>
      <c r="I10" s="1"/>
      <c r="J10" s="1"/>
      <c r="K10" s="1"/>
    </row>
    <row r="11" spans="1:11" ht="37" thickBot="1" x14ac:dyDescent="0.4">
      <c r="B11" s="313" t="s">
        <v>313</v>
      </c>
      <c r="C11" s="314"/>
      <c r="D11" s="111" t="s">
        <v>301</v>
      </c>
      <c r="E11" s="111" t="s">
        <v>302</v>
      </c>
      <c r="F11" s="112" t="s">
        <v>303</v>
      </c>
      <c r="G11" s="111" t="s">
        <v>310</v>
      </c>
      <c r="H11" s="112" t="s">
        <v>305</v>
      </c>
      <c r="I11" s="113" t="s">
        <v>306</v>
      </c>
      <c r="J11" s="113" t="s">
        <v>307</v>
      </c>
      <c r="K11" s="113" t="s">
        <v>50</v>
      </c>
    </row>
    <row r="12" spans="1:11" x14ac:dyDescent="0.35">
      <c r="A12" s="178"/>
      <c r="B12" s="176">
        <v>1</v>
      </c>
      <c r="C12" s="115" t="s">
        <v>16</v>
      </c>
      <c r="D12" s="116">
        <v>0.71428571428571397</v>
      </c>
      <c r="E12" s="117">
        <v>0.98666666666666702</v>
      </c>
      <c r="F12" s="118">
        <v>1</v>
      </c>
      <c r="G12" s="119">
        <v>0.76923076923076905</v>
      </c>
      <c r="H12" s="118">
        <v>0.75</v>
      </c>
      <c r="I12" s="119">
        <v>0.51219512195121997</v>
      </c>
      <c r="J12" s="119">
        <v>0.89473684210526305</v>
      </c>
      <c r="K12" s="120">
        <v>0.84210526315789502</v>
      </c>
    </row>
    <row r="13" spans="1:11" x14ac:dyDescent="0.35">
      <c r="A13" s="178"/>
      <c r="B13" s="128">
        <v>2</v>
      </c>
      <c r="C13" s="129" t="s">
        <v>26</v>
      </c>
      <c r="D13" s="130">
        <v>0.14285714285714299</v>
      </c>
      <c r="E13" s="131">
        <v>1.3333333333333299E-2</v>
      </c>
      <c r="F13" s="132">
        <v>0</v>
      </c>
      <c r="G13" s="133">
        <v>0.15384615384615399</v>
      </c>
      <c r="H13" s="132">
        <v>0.1875</v>
      </c>
      <c r="I13" s="133">
        <v>0.439024390243902</v>
      </c>
      <c r="J13" s="133">
        <v>0</v>
      </c>
      <c r="K13" s="134">
        <v>0.105263157894737</v>
      </c>
    </row>
    <row r="14" spans="1:11" x14ac:dyDescent="0.35">
      <c r="A14" s="178"/>
      <c r="B14" s="180">
        <v>3</v>
      </c>
      <c r="C14" s="135" t="s">
        <v>35</v>
      </c>
      <c r="D14" s="136">
        <v>0.14285714285714299</v>
      </c>
      <c r="E14" s="137">
        <v>0</v>
      </c>
      <c r="F14" s="138">
        <v>0</v>
      </c>
      <c r="G14" s="139">
        <v>3.8461538461538498E-2</v>
      </c>
      <c r="H14" s="138">
        <v>0</v>
      </c>
      <c r="I14" s="139">
        <v>4.8780487804878099E-2</v>
      </c>
      <c r="J14" s="139">
        <v>0</v>
      </c>
      <c r="K14" s="140">
        <v>5.2631578947368397E-2</v>
      </c>
    </row>
    <row r="15" spans="1:11" ht="23.5" thickBot="1" x14ac:dyDescent="0.4">
      <c r="A15" s="178"/>
      <c r="B15" s="177">
        <v>4</v>
      </c>
      <c r="C15" s="122" t="s">
        <v>42</v>
      </c>
      <c r="D15" s="123">
        <v>0</v>
      </c>
      <c r="E15" s="124">
        <v>0</v>
      </c>
      <c r="F15" s="125">
        <v>0</v>
      </c>
      <c r="G15" s="126">
        <v>3.8461538461538498E-2</v>
      </c>
      <c r="H15" s="125">
        <v>6.25E-2</v>
      </c>
      <c r="I15" s="126">
        <v>0</v>
      </c>
      <c r="J15" s="126">
        <v>0.105263157894737</v>
      </c>
      <c r="K15" s="127">
        <v>0</v>
      </c>
    </row>
    <row r="16" spans="1:11" x14ac:dyDescent="0.35">
      <c r="B16" s="186" t="s">
        <v>311</v>
      </c>
      <c r="D16" s="1"/>
      <c r="E16" s="1"/>
      <c r="F16" s="1"/>
      <c r="G16" s="1"/>
      <c r="H16" s="1"/>
      <c r="I16" s="1"/>
      <c r="J16" s="1"/>
      <c r="K16" s="1"/>
    </row>
    <row r="17" spans="1:11" x14ac:dyDescent="0.35">
      <c r="D17" s="1"/>
      <c r="E17" s="1"/>
      <c r="F17" s="1"/>
      <c r="G17" s="1"/>
      <c r="H17" s="1"/>
      <c r="I17" s="1"/>
      <c r="J17" s="1"/>
      <c r="K17" s="1"/>
    </row>
    <row r="18" spans="1:11" x14ac:dyDescent="0.35">
      <c r="B18" s="47" t="s">
        <v>162</v>
      </c>
      <c r="D18" s="1"/>
      <c r="E18" s="1"/>
      <c r="F18" s="1"/>
      <c r="G18" s="1"/>
      <c r="H18" s="1"/>
      <c r="I18" s="1"/>
      <c r="J18" s="1"/>
      <c r="K18" s="1"/>
    </row>
    <row r="19" spans="1:11" x14ac:dyDescent="0.35">
      <c r="D19" s="1"/>
      <c r="E19" s="1"/>
      <c r="F19" s="1"/>
      <c r="G19" s="1"/>
      <c r="H19" s="1"/>
      <c r="I19" s="1"/>
      <c r="J19" s="1"/>
      <c r="K19" s="1"/>
    </row>
    <row r="20" spans="1:11" ht="15" thickBot="1" x14ac:dyDescent="0.4">
      <c r="B20" s="96" t="s">
        <v>314</v>
      </c>
      <c r="D20" s="1"/>
      <c r="E20" s="1"/>
      <c r="F20" s="1"/>
      <c r="G20" s="1"/>
      <c r="H20" s="1"/>
      <c r="I20" s="1"/>
      <c r="J20" s="1"/>
      <c r="K20" s="1"/>
    </row>
    <row r="21" spans="1:11" ht="37" thickBot="1" x14ac:dyDescent="0.4">
      <c r="B21" s="313" t="s">
        <v>313</v>
      </c>
      <c r="C21" s="314"/>
      <c r="D21" s="111" t="s">
        <v>301</v>
      </c>
      <c r="E21" s="111" t="s">
        <v>302</v>
      </c>
      <c r="F21" s="112" t="s">
        <v>303</v>
      </c>
      <c r="G21" s="111" t="s">
        <v>310</v>
      </c>
      <c r="H21" s="112" t="s">
        <v>305</v>
      </c>
      <c r="I21" s="113" t="s">
        <v>306</v>
      </c>
      <c r="J21" s="113" t="s">
        <v>307</v>
      </c>
      <c r="K21" s="113" t="s">
        <v>50</v>
      </c>
    </row>
    <row r="22" spans="1:11" x14ac:dyDescent="0.35">
      <c r="B22" s="114">
        <v>1</v>
      </c>
      <c r="C22" s="115" t="s">
        <v>17</v>
      </c>
      <c r="D22" s="116">
        <v>0.9375</v>
      </c>
      <c r="E22" s="117">
        <v>0.80232558139534904</v>
      </c>
      <c r="F22" s="118">
        <v>0.80952380952380998</v>
      </c>
      <c r="G22" s="119">
        <v>0.5</v>
      </c>
      <c r="H22" s="118">
        <v>0.238095238095238</v>
      </c>
      <c r="I22" s="119">
        <v>0.54838709677419395</v>
      </c>
      <c r="J22" s="119">
        <v>0.57142857142857095</v>
      </c>
      <c r="K22" s="120">
        <v>0.53846153846153799</v>
      </c>
    </row>
    <row r="23" spans="1:11" x14ac:dyDescent="0.35">
      <c r="A23" s="178"/>
      <c r="B23" s="128">
        <v>2</v>
      </c>
      <c r="C23" s="129" t="s">
        <v>27</v>
      </c>
      <c r="D23" s="130">
        <v>0</v>
      </c>
      <c r="E23" s="131">
        <v>5.8139534883720902E-2</v>
      </c>
      <c r="F23" s="132">
        <v>4.7619047619047603E-2</v>
      </c>
      <c r="G23" s="133">
        <v>0.214285714285714</v>
      </c>
      <c r="H23" s="132">
        <v>0.52380952380952395</v>
      </c>
      <c r="I23" s="133">
        <v>0.27419354838709697</v>
      </c>
      <c r="J23" s="133">
        <v>0.28571428571428598</v>
      </c>
      <c r="K23" s="134">
        <v>0.38461538461538503</v>
      </c>
    </row>
    <row r="24" spans="1:11" ht="15" thickBot="1" x14ac:dyDescent="0.4">
      <c r="A24" s="178"/>
      <c r="B24" s="177">
        <v>3</v>
      </c>
      <c r="C24" s="122" t="s">
        <v>36</v>
      </c>
      <c r="D24" s="123">
        <v>6.25E-2</v>
      </c>
      <c r="E24" s="124">
        <v>0.13953488372093001</v>
      </c>
      <c r="F24" s="125">
        <v>0.14285714285714299</v>
      </c>
      <c r="G24" s="126">
        <v>0.28571428571428598</v>
      </c>
      <c r="H24" s="125">
        <v>0.238095238095238</v>
      </c>
      <c r="I24" s="126">
        <v>0.17741935483870999</v>
      </c>
      <c r="J24" s="126">
        <v>0.14285714285714299</v>
      </c>
      <c r="K24" s="127">
        <v>7.69230769230769E-2</v>
      </c>
    </row>
    <row r="25" spans="1:11" x14ac:dyDescent="0.35">
      <c r="B25" s="186" t="s">
        <v>311</v>
      </c>
      <c r="D25" s="1"/>
      <c r="E25" s="1"/>
      <c r="F25" s="1"/>
      <c r="G25" s="1"/>
      <c r="H25" s="1"/>
      <c r="I25" s="1"/>
      <c r="J25" s="1"/>
      <c r="K25" s="1"/>
    </row>
    <row r="26" spans="1:11" x14ac:dyDescent="0.35">
      <c r="D26" s="1"/>
      <c r="E26" s="1"/>
      <c r="F26" s="1"/>
      <c r="G26" s="1"/>
      <c r="H26" s="1"/>
      <c r="I26" s="1"/>
      <c r="J26" s="1"/>
      <c r="K26" s="1"/>
    </row>
    <row r="27" spans="1:11" x14ac:dyDescent="0.35">
      <c r="B27" s="47" t="s">
        <v>194</v>
      </c>
      <c r="D27" s="1"/>
      <c r="E27" s="1"/>
      <c r="F27" s="1"/>
      <c r="G27" s="1"/>
      <c r="H27" s="1"/>
      <c r="I27" s="1"/>
      <c r="J27" s="1"/>
      <c r="K27" s="1"/>
    </row>
    <row r="28" spans="1:11" x14ac:dyDescent="0.35">
      <c r="D28" s="1"/>
      <c r="E28" s="1"/>
      <c r="F28" s="1"/>
      <c r="G28" s="1"/>
      <c r="H28" s="1"/>
      <c r="I28" s="1"/>
      <c r="J28" s="1"/>
      <c r="K28" s="1"/>
    </row>
    <row r="29" spans="1:11" ht="15" thickBot="1" x14ac:dyDescent="0.4">
      <c r="B29" s="96" t="s">
        <v>73</v>
      </c>
      <c r="D29" s="1"/>
      <c r="E29" s="1"/>
      <c r="F29" s="1"/>
      <c r="G29" s="1"/>
      <c r="H29" s="1"/>
      <c r="I29" s="1"/>
      <c r="J29" s="1"/>
      <c r="K29" s="1"/>
    </row>
    <row r="30" spans="1:11" ht="37" thickBot="1" x14ac:dyDescent="0.4">
      <c r="B30" s="313"/>
      <c r="C30" s="314"/>
      <c r="D30" s="111" t="s">
        <v>301</v>
      </c>
      <c r="E30" s="111" t="s">
        <v>302</v>
      </c>
      <c r="F30" s="112" t="s">
        <v>303</v>
      </c>
      <c r="G30" s="111" t="s">
        <v>310</v>
      </c>
      <c r="H30" s="112" t="s">
        <v>305</v>
      </c>
      <c r="I30" s="113" t="s">
        <v>306</v>
      </c>
      <c r="J30" s="113" t="s">
        <v>307</v>
      </c>
      <c r="K30" s="113" t="s">
        <v>50</v>
      </c>
    </row>
    <row r="31" spans="1:11" ht="23" x14ac:dyDescent="0.35">
      <c r="B31" s="114">
        <v>1</v>
      </c>
      <c r="C31" s="115" t="s">
        <v>132</v>
      </c>
      <c r="D31" s="116">
        <v>0.31034482758620702</v>
      </c>
      <c r="E31" s="117">
        <v>0.25882352941176501</v>
      </c>
      <c r="F31" s="118">
        <v>0.17647058823529399</v>
      </c>
      <c r="G31" s="168">
        <v>0.11111111111111099</v>
      </c>
      <c r="H31" s="119">
        <v>0.28571428571428598</v>
      </c>
      <c r="I31" s="119">
        <v>0.18965517241379301</v>
      </c>
      <c r="J31" s="119">
        <v>0.115384615384615</v>
      </c>
      <c r="K31" s="120">
        <v>0.230769230769231</v>
      </c>
    </row>
    <row r="32" spans="1:11" ht="23" x14ac:dyDescent="0.35">
      <c r="B32" s="169">
        <v>2</v>
      </c>
      <c r="C32" s="170" t="s">
        <v>143</v>
      </c>
      <c r="D32" s="171">
        <v>0.10344827586206901</v>
      </c>
      <c r="E32" s="131">
        <v>0.17647058823529399</v>
      </c>
      <c r="F32" s="132">
        <v>0.11764705882352899</v>
      </c>
      <c r="G32" s="172">
        <v>0.18518518518518501</v>
      </c>
      <c r="H32" s="133">
        <v>0.33333333333333298</v>
      </c>
      <c r="I32" s="133">
        <v>0.25862068965517199</v>
      </c>
      <c r="J32" s="133">
        <v>0.19230769230769201</v>
      </c>
      <c r="K32" s="134">
        <v>0.15384615384615399</v>
      </c>
    </row>
    <row r="33" spans="2:11" ht="23" x14ac:dyDescent="0.35">
      <c r="B33" s="169">
        <v>3</v>
      </c>
      <c r="C33" s="170" t="s">
        <v>145</v>
      </c>
      <c r="D33" s="171">
        <v>0.10344827586206901</v>
      </c>
      <c r="E33" s="131">
        <v>0.21176470588235299</v>
      </c>
      <c r="F33" s="132">
        <v>5.8823529411764698E-2</v>
      </c>
      <c r="G33" s="172">
        <v>0.22222222222222199</v>
      </c>
      <c r="H33" s="133">
        <v>0.16666666666666699</v>
      </c>
      <c r="I33" s="133">
        <v>0.20689655172413801</v>
      </c>
      <c r="J33" s="133">
        <v>0.30769230769230799</v>
      </c>
      <c r="K33" s="134">
        <v>0.15384615384615399</v>
      </c>
    </row>
    <row r="34" spans="2:11" ht="34.5" x14ac:dyDescent="0.35">
      <c r="B34" s="169">
        <v>4</v>
      </c>
      <c r="C34" s="170" t="s">
        <v>137</v>
      </c>
      <c r="D34" s="171">
        <v>0.20689655172413801</v>
      </c>
      <c r="E34" s="131">
        <v>0.2</v>
      </c>
      <c r="F34" s="132">
        <v>0.17647058823529399</v>
      </c>
      <c r="G34" s="172">
        <v>0.22222222222222199</v>
      </c>
      <c r="H34" s="133">
        <v>0.26190476190476197</v>
      </c>
      <c r="I34" s="133">
        <v>0.15517241379310301</v>
      </c>
      <c r="J34" s="133">
        <v>0.30769230769230799</v>
      </c>
      <c r="K34" s="134">
        <v>0.30769230769230799</v>
      </c>
    </row>
    <row r="35" spans="2:11" x14ac:dyDescent="0.35">
      <c r="B35" s="169">
        <v>5</v>
      </c>
      <c r="C35" s="170" t="s">
        <v>142</v>
      </c>
      <c r="D35" s="171">
        <v>0.24137931034482801</v>
      </c>
      <c r="E35" s="131">
        <v>0.317647058823529</v>
      </c>
      <c r="F35" s="132">
        <v>5.8823529411764698E-2</v>
      </c>
      <c r="G35" s="172">
        <v>0.22222222222222199</v>
      </c>
      <c r="H35" s="133">
        <v>7.1428571428571397E-2</v>
      </c>
      <c r="I35" s="133">
        <v>0.20689655172413801</v>
      </c>
      <c r="J35" s="133">
        <v>0.15384615384615399</v>
      </c>
      <c r="K35" s="134">
        <v>0.19230769230769201</v>
      </c>
    </row>
    <row r="36" spans="2:11" x14ac:dyDescent="0.35">
      <c r="B36" s="169">
        <v>6</v>
      </c>
      <c r="C36" s="170" t="s">
        <v>144</v>
      </c>
      <c r="D36" s="171">
        <v>0.20689655172413801</v>
      </c>
      <c r="E36" s="131">
        <v>0.188235294117647</v>
      </c>
      <c r="F36" s="132">
        <v>5.8823529411764698E-2</v>
      </c>
      <c r="G36" s="172">
        <v>0.22222222222222199</v>
      </c>
      <c r="H36" s="133">
        <v>0.28571428571428598</v>
      </c>
      <c r="I36" s="133">
        <v>0.15517241379310301</v>
      </c>
      <c r="J36" s="133">
        <v>0.15384615384615399</v>
      </c>
      <c r="K36" s="134">
        <v>0.269230769230769</v>
      </c>
    </row>
    <row r="37" spans="2:11" ht="23" x14ac:dyDescent="0.35">
      <c r="B37" s="169">
        <v>7</v>
      </c>
      <c r="C37" s="170" t="s">
        <v>315</v>
      </c>
      <c r="D37" s="171">
        <v>0.34482758620689702</v>
      </c>
      <c r="E37" s="131">
        <v>0.28235294117647097</v>
      </c>
      <c r="F37" s="132">
        <v>0.17647058823529399</v>
      </c>
      <c r="G37" s="172">
        <v>0.407407407407407</v>
      </c>
      <c r="H37" s="133">
        <v>0.40476190476190499</v>
      </c>
      <c r="I37" s="133">
        <v>0.5</v>
      </c>
      <c r="J37" s="133">
        <v>0.38461538461538503</v>
      </c>
      <c r="K37" s="134">
        <v>0.15384615384615399</v>
      </c>
    </row>
    <row r="38" spans="2:11" ht="23" x14ac:dyDescent="0.35">
      <c r="B38" s="169">
        <v>8</v>
      </c>
      <c r="C38" s="170" t="s">
        <v>81</v>
      </c>
      <c r="D38" s="171">
        <v>0.37931034482758602</v>
      </c>
      <c r="E38" s="131">
        <v>0.435294117647059</v>
      </c>
      <c r="F38" s="132">
        <v>0.58823529411764697</v>
      </c>
      <c r="G38" s="172">
        <v>0.48148148148148101</v>
      </c>
      <c r="H38" s="133">
        <v>0.38095238095238099</v>
      </c>
      <c r="I38" s="133">
        <v>0.36206896551724099</v>
      </c>
      <c r="J38" s="133">
        <v>0.5</v>
      </c>
      <c r="K38" s="134">
        <v>0.38461538461538503</v>
      </c>
    </row>
    <row r="39" spans="2:11" x14ac:dyDescent="0.35">
      <c r="B39" s="169">
        <v>9</v>
      </c>
      <c r="C39" s="170" t="s">
        <v>119</v>
      </c>
      <c r="D39" s="171">
        <v>0.31034482758620702</v>
      </c>
      <c r="E39" s="131">
        <v>0.32941176470588202</v>
      </c>
      <c r="F39" s="132">
        <v>0.23529411764705899</v>
      </c>
      <c r="G39" s="172">
        <v>0.22222222222222199</v>
      </c>
      <c r="H39" s="133">
        <v>0.33333333333333298</v>
      </c>
      <c r="I39" s="133">
        <v>0.31034482758620702</v>
      </c>
      <c r="J39" s="133">
        <v>0.230769230769231</v>
      </c>
      <c r="K39" s="134">
        <v>0.230769230769231</v>
      </c>
    </row>
    <row r="40" spans="2:11" ht="23" x14ac:dyDescent="0.35">
      <c r="B40" s="169">
        <v>10</v>
      </c>
      <c r="C40" s="170" t="s">
        <v>113</v>
      </c>
      <c r="D40" s="171">
        <v>0.41379310344827602</v>
      </c>
      <c r="E40" s="131">
        <v>0.28235294117647097</v>
      </c>
      <c r="F40" s="132">
        <v>0.41176470588235298</v>
      </c>
      <c r="G40" s="172">
        <v>0.37037037037037002</v>
      </c>
      <c r="H40" s="133">
        <v>0.30952380952380998</v>
      </c>
      <c r="I40" s="133">
        <v>0.32758620689655199</v>
      </c>
      <c r="J40" s="133">
        <v>0.30769230769230799</v>
      </c>
      <c r="K40" s="134">
        <v>0.19230769230769201</v>
      </c>
    </row>
    <row r="41" spans="2:11" ht="23" x14ac:dyDescent="0.35">
      <c r="B41" s="169">
        <v>11</v>
      </c>
      <c r="C41" s="170" t="s">
        <v>316</v>
      </c>
      <c r="D41" s="171">
        <v>0.58620689655172398</v>
      </c>
      <c r="E41" s="131">
        <v>0.47058823529411797</v>
      </c>
      <c r="F41" s="132">
        <v>0.58823529411764697</v>
      </c>
      <c r="G41" s="172">
        <v>0.148148148148148</v>
      </c>
      <c r="H41" s="133">
        <v>0.33333333333333298</v>
      </c>
      <c r="I41" s="133">
        <v>0.36206896551724099</v>
      </c>
      <c r="J41" s="133">
        <v>0.38461538461538503</v>
      </c>
      <c r="K41" s="134">
        <v>0.53846153846153799</v>
      </c>
    </row>
    <row r="42" spans="2:11" ht="23" x14ac:dyDescent="0.35">
      <c r="B42" s="169">
        <v>12</v>
      </c>
      <c r="C42" s="170" t="s">
        <v>317</v>
      </c>
      <c r="D42" s="171">
        <v>3.4482758620689703E-2</v>
      </c>
      <c r="E42" s="131">
        <v>0.105882352941176</v>
      </c>
      <c r="F42" s="132">
        <v>0.11764705882352899</v>
      </c>
      <c r="G42" s="172">
        <v>0.11111111111111099</v>
      </c>
      <c r="H42" s="133">
        <v>0.238095238095238</v>
      </c>
      <c r="I42" s="133">
        <v>0.27586206896551702</v>
      </c>
      <c r="J42" s="133">
        <v>0.30769230769230799</v>
      </c>
      <c r="K42" s="134">
        <v>0.19230769230769201</v>
      </c>
    </row>
    <row r="43" spans="2:11" ht="23" x14ac:dyDescent="0.35">
      <c r="B43" s="169">
        <v>13</v>
      </c>
      <c r="C43" s="170" t="s">
        <v>208</v>
      </c>
      <c r="D43" s="171">
        <v>0.13793103448275901</v>
      </c>
      <c r="E43" s="131">
        <v>0.129411764705882</v>
      </c>
      <c r="F43" s="132">
        <v>0.17647058823529399</v>
      </c>
      <c r="G43" s="172">
        <v>0.18518518518518501</v>
      </c>
      <c r="H43" s="133">
        <v>0.16666666666666699</v>
      </c>
      <c r="I43" s="133">
        <v>0.27586206896551702</v>
      </c>
      <c r="J43" s="133">
        <v>0.15384615384615399</v>
      </c>
      <c r="K43" s="134">
        <v>0.115384615384615</v>
      </c>
    </row>
    <row r="44" spans="2:11" ht="34.5" x14ac:dyDescent="0.35">
      <c r="B44" s="169">
        <v>14</v>
      </c>
      <c r="C44" s="170" t="s">
        <v>97</v>
      </c>
      <c r="D44" s="171">
        <v>0.44827586206896602</v>
      </c>
      <c r="E44" s="131">
        <v>0.4</v>
      </c>
      <c r="F44" s="132">
        <v>0.35294117647058798</v>
      </c>
      <c r="G44" s="172">
        <v>0.48148148148148101</v>
      </c>
      <c r="H44" s="133">
        <v>0.42857142857142899</v>
      </c>
      <c r="I44" s="133">
        <v>0.31034482758620702</v>
      </c>
      <c r="J44" s="133">
        <v>0.38461538461538503</v>
      </c>
      <c r="K44" s="134">
        <v>0.46153846153846201</v>
      </c>
    </row>
    <row r="45" spans="2:11" ht="23" x14ac:dyDescent="0.35">
      <c r="B45" s="169">
        <v>15</v>
      </c>
      <c r="C45" s="170" t="s">
        <v>140</v>
      </c>
      <c r="D45" s="171">
        <v>0.10344827586206901</v>
      </c>
      <c r="E45" s="131">
        <v>0.14117647058823499</v>
      </c>
      <c r="F45" s="132">
        <v>0.23529411764705899</v>
      </c>
      <c r="G45" s="172">
        <v>0.296296296296296</v>
      </c>
      <c r="H45" s="133">
        <v>0.26190476190476197</v>
      </c>
      <c r="I45" s="133">
        <v>0.27586206896551702</v>
      </c>
      <c r="J45" s="133">
        <v>0.269230769230769</v>
      </c>
      <c r="K45" s="134">
        <v>0.230769230769231</v>
      </c>
    </row>
    <row r="46" spans="2:11" ht="34.5" x14ac:dyDescent="0.35">
      <c r="B46" s="169">
        <v>16</v>
      </c>
      <c r="C46" s="170" t="s">
        <v>318</v>
      </c>
      <c r="D46" s="171">
        <v>0.13793103448275901</v>
      </c>
      <c r="E46" s="131">
        <v>0.21176470588235299</v>
      </c>
      <c r="F46" s="132">
        <v>0.17647058823529399</v>
      </c>
      <c r="G46" s="172">
        <v>0.33333333333333298</v>
      </c>
      <c r="H46" s="133">
        <v>9.5238095238095205E-2</v>
      </c>
      <c r="I46" s="133">
        <v>0.10344827586206901</v>
      </c>
      <c r="J46" s="133">
        <v>3.8461538461538498E-2</v>
      </c>
      <c r="K46" s="134">
        <v>7.69230769230769E-2</v>
      </c>
    </row>
    <row r="47" spans="2:11" ht="23" x14ac:dyDescent="0.35">
      <c r="B47" s="169">
        <v>17</v>
      </c>
      <c r="C47" s="170" t="s">
        <v>150</v>
      </c>
      <c r="D47" s="171">
        <v>0.10344827586206901</v>
      </c>
      <c r="E47" s="131">
        <v>0.188235294117647</v>
      </c>
      <c r="F47" s="132">
        <v>0.23529411764705899</v>
      </c>
      <c r="G47" s="172">
        <v>0.148148148148148</v>
      </c>
      <c r="H47" s="133">
        <v>9.5238095238095205E-2</v>
      </c>
      <c r="I47" s="133">
        <v>0.10344827586206901</v>
      </c>
      <c r="J47" s="133">
        <v>0.15384615384615399</v>
      </c>
      <c r="K47" s="134">
        <v>0.115384615384615</v>
      </c>
    </row>
    <row r="48" spans="2:11" ht="23" x14ac:dyDescent="0.35">
      <c r="B48" s="169">
        <v>18</v>
      </c>
      <c r="C48" s="170" t="s">
        <v>319</v>
      </c>
      <c r="D48" s="171">
        <v>0.13793103448275901</v>
      </c>
      <c r="E48" s="131">
        <v>5.8823529411764698E-2</v>
      </c>
      <c r="F48" s="132">
        <v>5.8823529411764698E-2</v>
      </c>
      <c r="G48" s="172">
        <v>3.7037037037037E-2</v>
      </c>
      <c r="H48" s="133">
        <v>0.19047619047618999</v>
      </c>
      <c r="I48" s="133">
        <v>0.24137931034482801</v>
      </c>
      <c r="J48" s="133">
        <v>0.115384615384615</v>
      </c>
      <c r="K48" s="134">
        <v>0.115384615384615</v>
      </c>
    </row>
    <row r="49" spans="2:11" ht="23" x14ac:dyDescent="0.35">
      <c r="B49" s="169">
        <v>19</v>
      </c>
      <c r="C49" s="170" t="s">
        <v>149</v>
      </c>
      <c r="D49" s="171">
        <v>6.8965517241379296E-2</v>
      </c>
      <c r="E49" s="131">
        <v>0.14117647058823499</v>
      </c>
      <c r="F49" s="132">
        <v>5.8823529411764698E-2</v>
      </c>
      <c r="G49" s="172">
        <v>0.22222222222222199</v>
      </c>
      <c r="H49" s="133">
        <v>0.14285714285714299</v>
      </c>
      <c r="I49" s="133">
        <v>0.20689655172413801</v>
      </c>
      <c r="J49" s="133">
        <v>0.15384615384615399</v>
      </c>
      <c r="K49" s="134">
        <v>0.115384615384615</v>
      </c>
    </row>
    <row r="50" spans="2:11" x14ac:dyDescent="0.35">
      <c r="B50" s="169">
        <v>20</v>
      </c>
      <c r="C50" s="170" t="s">
        <v>320</v>
      </c>
      <c r="D50" s="171">
        <v>0.44827586206896602</v>
      </c>
      <c r="E50" s="131">
        <v>0.35294117647058798</v>
      </c>
      <c r="F50" s="132">
        <v>0.70588235294117696</v>
      </c>
      <c r="G50" s="172">
        <v>0.22222222222222199</v>
      </c>
      <c r="H50" s="133">
        <v>0.214285714285714</v>
      </c>
      <c r="I50" s="133">
        <v>0.12068965517241401</v>
      </c>
      <c r="J50" s="133">
        <v>0.269230769230769</v>
      </c>
      <c r="K50" s="134">
        <v>0.15384615384615399</v>
      </c>
    </row>
    <row r="51" spans="2:11" ht="15" thickBot="1" x14ac:dyDescent="0.4">
      <c r="B51" s="121">
        <v>21</v>
      </c>
      <c r="C51" s="173" t="s">
        <v>69</v>
      </c>
      <c r="D51" s="174">
        <v>0</v>
      </c>
      <c r="E51" s="124">
        <v>1.1764705882352899E-2</v>
      </c>
      <c r="F51" s="125">
        <v>5.8823529411764698E-2</v>
      </c>
      <c r="G51" s="175">
        <v>0</v>
      </c>
      <c r="H51" s="126">
        <v>0</v>
      </c>
      <c r="I51" s="126">
        <v>0</v>
      </c>
      <c r="J51" s="126">
        <v>7.69230769230769E-2</v>
      </c>
      <c r="K51" s="127">
        <v>7.69230769230769E-2</v>
      </c>
    </row>
    <row r="52" spans="2:11" x14ac:dyDescent="0.35">
      <c r="B52" s="186" t="s">
        <v>311</v>
      </c>
      <c r="D52" s="1"/>
      <c r="E52" s="1"/>
      <c r="F52" s="1"/>
      <c r="G52" s="1"/>
      <c r="H52" s="1"/>
      <c r="I52" s="1"/>
      <c r="J52" s="1"/>
      <c r="K52" s="1"/>
    </row>
    <row r="53" spans="2:11" x14ac:dyDescent="0.35">
      <c r="B53" s="186"/>
      <c r="D53" s="1"/>
      <c r="E53" s="1"/>
      <c r="F53" s="1"/>
      <c r="G53" s="1"/>
      <c r="H53" s="1"/>
      <c r="I53" s="1"/>
      <c r="J53" s="1"/>
      <c r="K53" s="1"/>
    </row>
    <row r="54" spans="2:11" x14ac:dyDescent="0.35">
      <c r="B54" s="186"/>
      <c r="D54" s="1"/>
      <c r="E54" s="1"/>
      <c r="F54" s="1"/>
      <c r="G54" s="1"/>
      <c r="H54" s="1"/>
      <c r="I54" s="1"/>
      <c r="J54" s="1"/>
      <c r="K54" s="1"/>
    </row>
    <row r="55" spans="2:11" x14ac:dyDescent="0.35">
      <c r="B55" s="47" t="s">
        <v>234</v>
      </c>
      <c r="D55" s="1"/>
      <c r="E55" s="1"/>
      <c r="F55" s="1"/>
      <c r="G55" s="1"/>
      <c r="H55" s="1"/>
      <c r="I55" s="1"/>
      <c r="J55" s="1"/>
      <c r="K55" s="1"/>
    </row>
    <row r="56" spans="2:11" x14ac:dyDescent="0.35">
      <c r="B56" s="47"/>
      <c r="D56" s="1"/>
      <c r="E56" s="1"/>
      <c r="F56" s="1"/>
      <c r="G56" s="1"/>
      <c r="H56" s="1"/>
      <c r="I56" s="1"/>
      <c r="J56" s="1"/>
      <c r="K56" s="1"/>
    </row>
    <row r="57" spans="2:11" ht="15" thickBot="1" x14ac:dyDescent="0.4">
      <c r="B57" s="96" t="s">
        <v>74</v>
      </c>
      <c r="D57" s="1"/>
      <c r="E57" s="1"/>
      <c r="F57" s="1"/>
      <c r="G57" s="1"/>
      <c r="H57" s="1"/>
      <c r="I57" s="1"/>
      <c r="J57" s="1"/>
      <c r="K57" s="1"/>
    </row>
    <row r="58" spans="2:11" ht="37" thickBot="1" x14ac:dyDescent="0.4">
      <c r="B58" s="313"/>
      <c r="C58" s="314"/>
      <c r="D58" s="111" t="s">
        <v>301</v>
      </c>
      <c r="E58" s="111" t="s">
        <v>302</v>
      </c>
      <c r="F58" s="112" t="s">
        <v>303</v>
      </c>
      <c r="G58" s="111" t="s">
        <v>310</v>
      </c>
      <c r="H58" s="112" t="s">
        <v>305</v>
      </c>
      <c r="I58" s="113" t="s">
        <v>306</v>
      </c>
      <c r="J58" s="113" t="s">
        <v>307</v>
      </c>
      <c r="K58" s="113" t="s">
        <v>50</v>
      </c>
    </row>
    <row r="59" spans="2:11" ht="23" x14ac:dyDescent="0.35">
      <c r="B59" s="141">
        <v>1</v>
      </c>
      <c r="C59" s="142" t="s">
        <v>321</v>
      </c>
      <c r="D59" s="143">
        <v>0.75862068965517204</v>
      </c>
      <c r="E59" s="144">
        <v>0.620253164556962</v>
      </c>
      <c r="F59" s="145">
        <v>0.64705882352941202</v>
      </c>
      <c r="G59" s="146">
        <v>0.44</v>
      </c>
      <c r="H59" s="147">
        <v>0.53488372093023295</v>
      </c>
      <c r="I59" s="146">
        <v>0.49090909090909102</v>
      </c>
      <c r="J59" s="148">
        <v>0.38461538461538503</v>
      </c>
      <c r="K59" s="149">
        <v>0.45833333333333298</v>
      </c>
    </row>
    <row r="60" spans="2:11" x14ac:dyDescent="0.35">
      <c r="B60" s="150">
        <v>2</v>
      </c>
      <c r="C60" s="151" t="s">
        <v>322</v>
      </c>
      <c r="D60" s="152">
        <v>0.13793103448275901</v>
      </c>
      <c r="E60" s="153">
        <v>0.227848101265823</v>
      </c>
      <c r="F60" s="154">
        <v>0.11764705882352899</v>
      </c>
      <c r="G60" s="155">
        <v>0.36</v>
      </c>
      <c r="H60" s="156">
        <v>0.44186046511627902</v>
      </c>
      <c r="I60" s="155">
        <v>0.32727272727272699</v>
      </c>
      <c r="J60" s="157">
        <v>0.53846153846153799</v>
      </c>
      <c r="K60" s="158">
        <v>0.33333333333333298</v>
      </c>
    </row>
    <row r="61" spans="2:11" x14ac:dyDescent="0.35">
      <c r="B61" s="150">
        <v>3</v>
      </c>
      <c r="C61" s="151" t="s">
        <v>323</v>
      </c>
      <c r="D61" s="152">
        <v>0.27586206896551702</v>
      </c>
      <c r="E61" s="153">
        <v>0.265822784810127</v>
      </c>
      <c r="F61" s="154">
        <v>0.23529411764705899</v>
      </c>
      <c r="G61" s="155">
        <v>0.28000000000000003</v>
      </c>
      <c r="H61" s="156">
        <v>0.27906976744186002</v>
      </c>
      <c r="I61" s="155">
        <v>0.30909090909090903</v>
      </c>
      <c r="J61" s="157">
        <v>0.5</v>
      </c>
      <c r="K61" s="158">
        <v>0.33333333333333298</v>
      </c>
    </row>
    <row r="62" spans="2:11" ht="23" x14ac:dyDescent="0.35">
      <c r="B62" s="150">
        <v>4</v>
      </c>
      <c r="C62" s="151" t="s">
        <v>120</v>
      </c>
      <c r="D62" s="152">
        <v>0.31034482758620702</v>
      </c>
      <c r="E62" s="153">
        <v>0.341772151898734</v>
      </c>
      <c r="F62" s="154">
        <v>0.23529411764705899</v>
      </c>
      <c r="G62" s="155">
        <v>0.2</v>
      </c>
      <c r="H62" s="156">
        <v>0.39534883720930197</v>
      </c>
      <c r="I62" s="155">
        <v>0.4</v>
      </c>
      <c r="J62" s="157">
        <v>0.42307692307692302</v>
      </c>
      <c r="K62" s="158">
        <v>0.41666666666666702</v>
      </c>
    </row>
    <row r="63" spans="2:11" x14ac:dyDescent="0.35">
      <c r="B63" s="150">
        <v>5</v>
      </c>
      <c r="C63" s="151" t="s">
        <v>324</v>
      </c>
      <c r="D63" s="152">
        <v>0.75862068965517204</v>
      </c>
      <c r="E63" s="153">
        <v>0.721518987341772</v>
      </c>
      <c r="F63" s="154">
        <v>0.88235294117647101</v>
      </c>
      <c r="G63" s="155">
        <v>0.64</v>
      </c>
      <c r="H63" s="156">
        <v>0.372093023255814</v>
      </c>
      <c r="I63" s="155">
        <v>0.54545454545454497</v>
      </c>
      <c r="J63" s="157">
        <v>0.57692307692307698</v>
      </c>
      <c r="K63" s="158">
        <v>0.41666666666666702</v>
      </c>
    </row>
    <row r="64" spans="2:11" ht="23" x14ac:dyDescent="0.35">
      <c r="B64" s="150">
        <v>6</v>
      </c>
      <c r="C64" s="151" t="s">
        <v>325</v>
      </c>
      <c r="D64" s="152">
        <v>0.31034482758620702</v>
      </c>
      <c r="E64" s="153">
        <v>0.40506329113924</v>
      </c>
      <c r="F64" s="154">
        <v>0.41176470588235298</v>
      </c>
      <c r="G64" s="155">
        <v>0.64</v>
      </c>
      <c r="H64" s="156">
        <v>0.39534883720930197</v>
      </c>
      <c r="I64" s="155">
        <v>0.74545454545454504</v>
      </c>
      <c r="J64" s="157">
        <v>0.42307692307692302</v>
      </c>
      <c r="K64" s="158">
        <v>0.375</v>
      </c>
    </row>
    <row r="65" spans="2:11" x14ac:dyDescent="0.35">
      <c r="B65" s="150">
        <v>7</v>
      </c>
      <c r="C65" s="151" t="s">
        <v>138</v>
      </c>
      <c r="D65" s="152">
        <v>0.24137931034482801</v>
      </c>
      <c r="E65" s="153">
        <v>0.291139240506329</v>
      </c>
      <c r="F65" s="154">
        <v>0.11764705882352899</v>
      </c>
      <c r="G65" s="155">
        <v>0.24</v>
      </c>
      <c r="H65" s="156">
        <v>0.34883720930232598</v>
      </c>
      <c r="I65" s="155">
        <v>0.218181818181818</v>
      </c>
      <c r="J65" s="157">
        <v>0.15384615384615399</v>
      </c>
      <c r="K65" s="158">
        <v>0.33333333333333298</v>
      </c>
    </row>
    <row r="66" spans="2:11" x14ac:dyDescent="0.35">
      <c r="B66" s="150">
        <v>8</v>
      </c>
      <c r="C66" s="151" t="s">
        <v>98</v>
      </c>
      <c r="D66" s="152">
        <v>0.41379310344827602</v>
      </c>
      <c r="E66" s="153">
        <v>0.544303797468354</v>
      </c>
      <c r="F66" s="154">
        <v>0.47058823529411797</v>
      </c>
      <c r="G66" s="155">
        <v>0.6</v>
      </c>
      <c r="H66" s="156">
        <v>0.581395348837209</v>
      </c>
      <c r="I66" s="155">
        <v>0.34545454545454501</v>
      </c>
      <c r="J66" s="157">
        <v>0.46153846153846201</v>
      </c>
      <c r="K66" s="158">
        <v>0.41666666666666702</v>
      </c>
    </row>
    <row r="67" spans="2:11" x14ac:dyDescent="0.35">
      <c r="B67" s="150">
        <v>9</v>
      </c>
      <c r="C67" s="151" t="s">
        <v>326</v>
      </c>
      <c r="D67" s="152">
        <v>0.62068965517241403</v>
      </c>
      <c r="E67" s="153">
        <v>0.40506329113924</v>
      </c>
      <c r="F67" s="154">
        <v>0.76470588235294101</v>
      </c>
      <c r="G67" s="155">
        <v>0.36</v>
      </c>
      <c r="H67" s="156">
        <v>0.48837209302325602</v>
      </c>
      <c r="I67" s="155">
        <v>0.472727272727273</v>
      </c>
      <c r="J67" s="157">
        <v>0.42307692307692302</v>
      </c>
      <c r="K67" s="158">
        <v>0.45833333333333298</v>
      </c>
    </row>
    <row r="68" spans="2:11" ht="15" thickBot="1" x14ac:dyDescent="0.4">
      <c r="B68" s="159">
        <v>10</v>
      </c>
      <c r="C68" s="160" t="s">
        <v>69</v>
      </c>
      <c r="D68" s="161">
        <v>0</v>
      </c>
      <c r="E68" s="162">
        <v>0</v>
      </c>
      <c r="F68" s="163">
        <v>0</v>
      </c>
      <c r="G68" s="164">
        <v>0</v>
      </c>
      <c r="H68" s="165">
        <v>2.32558139534884E-2</v>
      </c>
      <c r="I68" s="164">
        <v>0</v>
      </c>
      <c r="J68" s="166">
        <v>3.8461538461538498E-2</v>
      </c>
      <c r="K68" s="167">
        <v>8.3333333333333301E-2</v>
      </c>
    </row>
    <row r="69" spans="2:11" x14ac:dyDescent="0.35">
      <c r="B69" s="186" t="s">
        <v>311</v>
      </c>
      <c r="D69" s="1"/>
      <c r="E69" s="1"/>
      <c r="F69" s="1"/>
      <c r="G69" s="1"/>
      <c r="H69" s="1"/>
      <c r="I69" s="1"/>
      <c r="J69" s="1"/>
      <c r="K69" s="1"/>
    </row>
    <row r="70" spans="2:11" x14ac:dyDescent="0.35">
      <c r="B70" s="186"/>
      <c r="D70" s="1"/>
      <c r="E70" s="1"/>
      <c r="F70" s="1"/>
      <c r="G70" s="1"/>
      <c r="H70" s="1"/>
      <c r="I70" s="1"/>
      <c r="J70" s="1"/>
      <c r="K70" s="1"/>
    </row>
    <row r="71" spans="2:11" x14ac:dyDescent="0.35">
      <c r="D71" s="1"/>
      <c r="E71" s="1"/>
      <c r="F71" s="1"/>
      <c r="G71" s="1"/>
      <c r="H71" s="1"/>
      <c r="I71" s="1"/>
      <c r="J71" s="1"/>
      <c r="K71" s="1"/>
    </row>
    <row r="72" spans="2:11" ht="15" thickBot="1" x14ac:dyDescent="0.4">
      <c r="B72" s="96" t="s">
        <v>75</v>
      </c>
      <c r="D72" s="1"/>
      <c r="E72" s="1"/>
      <c r="F72" s="1"/>
      <c r="G72" s="1"/>
      <c r="H72" s="1"/>
      <c r="I72" s="1"/>
      <c r="J72" s="1"/>
      <c r="K72" s="1"/>
    </row>
    <row r="73" spans="2:11" ht="37" thickBot="1" x14ac:dyDescent="0.4">
      <c r="B73" s="313"/>
      <c r="C73" s="314"/>
      <c r="D73" s="111" t="s">
        <v>301</v>
      </c>
      <c r="E73" s="111" t="s">
        <v>302</v>
      </c>
      <c r="F73" s="112" t="s">
        <v>303</v>
      </c>
      <c r="G73" s="111" t="s">
        <v>310</v>
      </c>
      <c r="H73" s="112" t="s">
        <v>305</v>
      </c>
      <c r="I73" s="113" t="s">
        <v>306</v>
      </c>
      <c r="J73" s="113" t="s">
        <v>307</v>
      </c>
      <c r="K73" s="113" t="s">
        <v>50</v>
      </c>
    </row>
    <row r="74" spans="2:11" x14ac:dyDescent="0.35">
      <c r="B74" s="141">
        <v>1</v>
      </c>
      <c r="C74" s="142" t="s">
        <v>327</v>
      </c>
      <c r="D74" s="143">
        <v>0.77777777777777801</v>
      </c>
      <c r="E74" s="144">
        <v>0.71604938271604901</v>
      </c>
      <c r="F74" s="145">
        <v>0.875</v>
      </c>
      <c r="G74" s="146">
        <v>0.48</v>
      </c>
      <c r="H74" s="147">
        <v>0.27906976744186002</v>
      </c>
      <c r="I74" s="179">
        <v>0.64285714285714302</v>
      </c>
      <c r="J74" s="148">
        <v>0.65384615384615397</v>
      </c>
      <c r="K74" s="149">
        <v>0.375</v>
      </c>
    </row>
    <row r="75" spans="2:11" x14ac:dyDescent="0.35">
      <c r="B75" s="150">
        <v>2</v>
      </c>
      <c r="C75" s="151" t="s">
        <v>328</v>
      </c>
      <c r="D75" s="152">
        <v>0.592592592592593</v>
      </c>
      <c r="E75" s="153">
        <v>0.49382716049382702</v>
      </c>
      <c r="F75" s="154">
        <v>1</v>
      </c>
      <c r="G75" s="155">
        <v>0.64</v>
      </c>
      <c r="H75" s="156">
        <v>0.581395348837209</v>
      </c>
      <c r="I75" s="155">
        <v>0.35714285714285698</v>
      </c>
      <c r="J75" s="157">
        <v>0.30769230769230799</v>
      </c>
      <c r="K75" s="158">
        <v>0.20833333333333301</v>
      </c>
    </row>
    <row r="76" spans="2:11" x14ac:dyDescent="0.35">
      <c r="B76" s="150">
        <v>3</v>
      </c>
      <c r="C76" s="151" t="s">
        <v>329</v>
      </c>
      <c r="D76" s="152">
        <v>0.51851851851851805</v>
      </c>
      <c r="E76" s="153">
        <v>0.19753086419753099</v>
      </c>
      <c r="F76" s="154">
        <v>6.25E-2</v>
      </c>
      <c r="G76" s="155">
        <v>0.08</v>
      </c>
      <c r="H76" s="156">
        <v>9.3023255813953501E-2</v>
      </c>
      <c r="I76" s="155">
        <v>0.30357142857142899</v>
      </c>
      <c r="J76" s="157">
        <v>0.19230769230769201</v>
      </c>
      <c r="K76" s="158">
        <v>0.41666666666666702</v>
      </c>
    </row>
    <row r="77" spans="2:11" x14ac:dyDescent="0.35">
      <c r="B77" s="150">
        <v>4</v>
      </c>
      <c r="C77" s="151" t="s">
        <v>330</v>
      </c>
      <c r="D77" s="152">
        <v>0.18518518518518501</v>
      </c>
      <c r="E77" s="153">
        <v>0.32098765432098803</v>
      </c>
      <c r="F77" s="154">
        <v>6.25E-2</v>
      </c>
      <c r="G77" s="155">
        <v>0.44</v>
      </c>
      <c r="H77" s="156">
        <v>0.32558139534883701</v>
      </c>
      <c r="I77" s="155">
        <v>0.58928571428571397</v>
      </c>
      <c r="J77" s="157">
        <v>0.30769230769230799</v>
      </c>
      <c r="K77" s="158">
        <v>0.375</v>
      </c>
    </row>
    <row r="78" spans="2:11" x14ac:dyDescent="0.35">
      <c r="B78" s="150">
        <v>5</v>
      </c>
      <c r="C78" s="151" t="s">
        <v>331</v>
      </c>
      <c r="D78" s="152">
        <v>0.37037037037037002</v>
      </c>
      <c r="E78" s="153">
        <v>0.407407407407407</v>
      </c>
      <c r="F78" s="154">
        <v>0.5625</v>
      </c>
      <c r="G78" s="155">
        <v>0.32</v>
      </c>
      <c r="H78" s="156">
        <v>0.53488372093023295</v>
      </c>
      <c r="I78" s="155">
        <v>0.42857142857142899</v>
      </c>
      <c r="J78" s="157">
        <v>0.57692307692307698</v>
      </c>
      <c r="K78" s="158">
        <v>0.41666666666666702</v>
      </c>
    </row>
    <row r="79" spans="2:11" x14ac:dyDescent="0.35">
      <c r="B79" s="150">
        <v>6</v>
      </c>
      <c r="C79" s="151" t="s">
        <v>332</v>
      </c>
      <c r="D79" s="152">
        <v>0.18518518518518501</v>
      </c>
      <c r="E79" s="153">
        <v>0.296296296296296</v>
      </c>
      <c r="F79" s="154">
        <v>0.1875</v>
      </c>
      <c r="G79" s="155">
        <v>0.72</v>
      </c>
      <c r="H79" s="156">
        <v>0.44186046511627902</v>
      </c>
      <c r="I79" s="155">
        <v>0.30357142857142899</v>
      </c>
      <c r="J79" s="157">
        <v>0.15384615384615399</v>
      </c>
      <c r="K79" s="158">
        <v>0.29166666666666702</v>
      </c>
    </row>
    <row r="80" spans="2:11" x14ac:dyDescent="0.35">
      <c r="B80" s="150">
        <v>7</v>
      </c>
      <c r="C80" s="151" t="s">
        <v>333</v>
      </c>
      <c r="D80" s="152">
        <v>0.25925925925925902</v>
      </c>
      <c r="E80" s="153">
        <v>0.37037037037037002</v>
      </c>
      <c r="F80" s="154">
        <v>0.1875</v>
      </c>
      <c r="G80" s="155">
        <v>0.28000000000000003</v>
      </c>
      <c r="H80" s="156">
        <v>0.46511627906976699</v>
      </c>
      <c r="I80" s="155">
        <v>0.214285714285714</v>
      </c>
      <c r="J80" s="157">
        <v>0.73076923076923095</v>
      </c>
      <c r="K80" s="158">
        <v>0.29166666666666702</v>
      </c>
    </row>
    <row r="81" spans="1:11" x14ac:dyDescent="0.35">
      <c r="B81" s="150">
        <v>8</v>
      </c>
      <c r="C81" s="151" t="s">
        <v>334</v>
      </c>
      <c r="D81" s="152">
        <v>0.11111111111111099</v>
      </c>
      <c r="E81" s="153">
        <v>0.13580246913580199</v>
      </c>
      <c r="F81" s="154">
        <v>6.25E-2</v>
      </c>
      <c r="G81" s="155">
        <v>0</v>
      </c>
      <c r="H81" s="156">
        <v>0.27906976744186002</v>
      </c>
      <c r="I81" s="155">
        <v>0.107142857142857</v>
      </c>
      <c r="J81" s="157">
        <v>7.69230769230769E-2</v>
      </c>
      <c r="K81" s="158">
        <v>0.5</v>
      </c>
    </row>
    <row r="82" spans="1:11" ht="15" thickBot="1" x14ac:dyDescent="0.4">
      <c r="B82" s="159">
        <v>9</v>
      </c>
      <c r="C82" s="160" t="s">
        <v>69</v>
      </c>
      <c r="D82" s="161">
        <v>0</v>
      </c>
      <c r="E82" s="162">
        <v>0</v>
      </c>
      <c r="F82" s="163">
        <v>0</v>
      </c>
      <c r="G82" s="164">
        <v>0</v>
      </c>
      <c r="H82" s="165">
        <v>2.32558139534884E-2</v>
      </c>
      <c r="I82" s="164">
        <v>0</v>
      </c>
      <c r="J82" s="166">
        <v>0</v>
      </c>
      <c r="K82" s="167">
        <v>4.1666666666666699E-2</v>
      </c>
    </row>
    <row r="83" spans="1:11" x14ac:dyDescent="0.35">
      <c r="B83" s="186" t="s">
        <v>311</v>
      </c>
      <c r="D83" s="1"/>
      <c r="E83" s="1"/>
      <c r="F83" s="1"/>
      <c r="G83" s="1"/>
      <c r="H83" s="1"/>
      <c r="I83" s="1"/>
      <c r="J83" s="1"/>
      <c r="K83" s="1"/>
    </row>
    <row r="84" spans="1:11" x14ac:dyDescent="0.35">
      <c r="B84" s="186"/>
      <c r="D84" s="1"/>
      <c r="E84" s="1"/>
      <c r="F84" s="1"/>
      <c r="G84" s="1"/>
      <c r="H84" s="1"/>
      <c r="I84" s="1"/>
      <c r="J84" s="1"/>
      <c r="K84" s="1"/>
    </row>
    <row r="85" spans="1:11" x14ac:dyDescent="0.35">
      <c r="B85" s="186"/>
      <c r="D85" s="1"/>
      <c r="E85" s="1"/>
      <c r="F85" s="1"/>
      <c r="G85" s="1"/>
      <c r="H85" s="1"/>
      <c r="I85" s="1"/>
      <c r="J85" s="1"/>
      <c r="K85" s="1"/>
    </row>
    <row r="86" spans="1:11" ht="15" thickBot="1" x14ac:dyDescent="0.4">
      <c r="B86" s="96" t="s">
        <v>335</v>
      </c>
      <c r="D86" s="1"/>
      <c r="E86" s="1"/>
      <c r="F86" s="1"/>
      <c r="G86" s="1"/>
      <c r="H86" s="1"/>
      <c r="I86" s="1"/>
      <c r="J86" s="1"/>
      <c r="K86" s="1"/>
    </row>
    <row r="87" spans="1:11" ht="37" thickBot="1" x14ac:dyDescent="0.4">
      <c r="B87" s="313" t="s">
        <v>313</v>
      </c>
      <c r="C87" s="314"/>
      <c r="D87" s="111" t="s">
        <v>301</v>
      </c>
      <c r="E87" s="111" t="s">
        <v>302</v>
      </c>
      <c r="F87" s="112" t="s">
        <v>303</v>
      </c>
      <c r="G87" s="111" t="s">
        <v>310</v>
      </c>
      <c r="H87" s="112" t="s">
        <v>305</v>
      </c>
      <c r="I87" s="113" t="s">
        <v>306</v>
      </c>
      <c r="J87" s="113" t="s">
        <v>307</v>
      </c>
      <c r="K87" s="113" t="s">
        <v>50</v>
      </c>
    </row>
    <row r="88" spans="1:11" x14ac:dyDescent="0.35">
      <c r="A88" s="178"/>
      <c r="B88" s="176">
        <v>1</v>
      </c>
      <c r="C88" s="115" t="s">
        <v>18</v>
      </c>
      <c r="D88" s="116">
        <v>0.67741935483870996</v>
      </c>
      <c r="E88" s="117">
        <v>0.55000000000000004</v>
      </c>
      <c r="F88" s="118">
        <v>0.61111111111111105</v>
      </c>
      <c r="G88" s="119">
        <v>0.75</v>
      </c>
      <c r="H88" s="118">
        <v>0.39024390243902402</v>
      </c>
      <c r="I88" s="119">
        <v>0.50909090909090904</v>
      </c>
      <c r="J88" s="119">
        <v>0.55555555555555602</v>
      </c>
      <c r="K88" s="120">
        <v>0.73913043478260898</v>
      </c>
    </row>
    <row r="89" spans="1:11" x14ac:dyDescent="0.35">
      <c r="A89" s="178"/>
      <c r="B89" s="128">
        <v>2</v>
      </c>
      <c r="C89" s="129" t="s">
        <v>28</v>
      </c>
      <c r="D89" s="130">
        <v>0.25806451612903197</v>
      </c>
      <c r="E89" s="131">
        <v>0.26250000000000001</v>
      </c>
      <c r="F89" s="132">
        <v>0.33333333333333298</v>
      </c>
      <c r="G89" s="133">
        <v>0.25</v>
      </c>
      <c r="H89" s="132">
        <v>0.31707317073170699</v>
      </c>
      <c r="I89" s="133">
        <v>0.29090909090909101</v>
      </c>
      <c r="J89" s="133">
        <v>0.25925925925925902</v>
      </c>
      <c r="K89" s="134">
        <v>0.13043478260869601</v>
      </c>
    </row>
    <row r="90" spans="1:11" ht="15" thickBot="1" x14ac:dyDescent="0.4">
      <c r="A90" s="178"/>
      <c r="B90" s="177">
        <v>3</v>
      </c>
      <c r="C90" s="122" t="s">
        <v>36</v>
      </c>
      <c r="D90" s="123">
        <v>6.4516129032258104E-2</v>
      </c>
      <c r="E90" s="124">
        <v>0.1875</v>
      </c>
      <c r="F90" s="125">
        <v>5.5555555555555601E-2</v>
      </c>
      <c r="G90" s="126">
        <v>0</v>
      </c>
      <c r="H90" s="125">
        <v>0.292682926829268</v>
      </c>
      <c r="I90" s="126">
        <v>0.2</v>
      </c>
      <c r="J90" s="126">
        <v>0.18518518518518501</v>
      </c>
      <c r="K90" s="127">
        <v>0.13043478260869601</v>
      </c>
    </row>
    <row r="91" spans="1:11" x14ac:dyDescent="0.35">
      <c r="D91" s="1"/>
      <c r="E91" s="1"/>
      <c r="F91" s="1"/>
      <c r="G91" s="1"/>
      <c r="H91" s="1"/>
      <c r="I91" s="1"/>
      <c r="J91" s="1"/>
      <c r="K91" s="1"/>
    </row>
    <row r="92" spans="1:11" x14ac:dyDescent="0.35">
      <c r="D92" s="1"/>
      <c r="E92" s="1"/>
      <c r="F92" s="1"/>
      <c r="G92" s="1"/>
      <c r="H92" s="1"/>
      <c r="I92" s="1"/>
      <c r="J92" s="1"/>
      <c r="K92" s="1"/>
    </row>
    <row r="93" spans="1:11" x14ac:dyDescent="0.35">
      <c r="B93" s="47" t="s">
        <v>264</v>
      </c>
      <c r="D93" s="1"/>
      <c r="E93" s="1"/>
      <c r="F93" s="1"/>
      <c r="G93" s="1"/>
      <c r="H93" s="1"/>
      <c r="I93" s="1"/>
      <c r="J93" s="1"/>
      <c r="K93" s="1"/>
    </row>
    <row r="94" spans="1:11" x14ac:dyDescent="0.35">
      <c r="D94" s="1"/>
      <c r="E94" s="1"/>
      <c r="F94" s="1"/>
      <c r="G94" s="1"/>
      <c r="H94" s="1"/>
      <c r="I94" s="1"/>
      <c r="J94" s="1"/>
      <c r="K94" s="1"/>
    </row>
    <row r="95" spans="1:11" ht="15" thickBot="1" x14ac:dyDescent="0.4">
      <c r="B95" s="96" t="s">
        <v>76</v>
      </c>
      <c r="D95" s="1"/>
      <c r="E95" s="1"/>
      <c r="F95" s="1"/>
      <c r="G95" s="1"/>
      <c r="H95" s="1"/>
      <c r="I95" s="1"/>
      <c r="J95" s="1"/>
      <c r="K95" s="1"/>
    </row>
    <row r="96" spans="1:11" ht="37" thickBot="1" x14ac:dyDescent="0.4">
      <c r="B96" s="313"/>
      <c r="C96" s="314"/>
      <c r="D96" s="111" t="s">
        <v>301</v>
      </c>
      <c r="E96" s="111" t="s">
        <v>302</v>
      </c>
      <c r="F96" s="112" t="s">
        <v>303</v>
      </c>
      <c r="G96" s="111" t="s">
        <v>310</v>
      </c>
      <c r="H96" s="112" t="s">
        <v>305</v>
      </c>
      <c r="I96" s="113" t="s">
        <v>306</v>
      </c>
      <c r="J96" s="113" t="s">
        <v>307</v>
      </c>
      <c r="K96" s="113" t="s">
        <v>50</v>
      </c>
    </row>
    <row r="97" spans="2:11" x14ac:dyDescent="0.35">
      <c r="B97" s="141">
        <v>1</v>
      </c>
      <c r="C97" s="142" t="s">
        <v>110</v>
      </c>
      <c r="D97" s="143">
        <v>0.43333333333333302</v>
      </c>
      <c r="E97" s="144">
        <v>0.42499999999999999</v>
      </c>
      <c r="F97" s="145">
        <v>0.5</v>
      </c>
      <c r="G97" s="146">
        <v>0.39130434782608697</v>
      </c>
      <c r="H97" s="147">
        <v>0.53658536585365901</v>
      </c>
      <c r="I97" s="148">
        <v>0.41818181818181799</v>
      </c>
      <c r="J97" s="179">
        <v>0.22222222222222199</v>
      </c>
      <c r="K97" s="149">
        <v>0.434782608695652</v>
      </c>
    </row>
    <row r="98" spans="2:11" x14ac:dyDescent="0.35">
      <c r="B98" s="150">
        <v>2</v>
      </c>
      <c r="C98" s="151" t="s">
        <v>128</v>
      </c>
      <c r="D98" s="152">
        <v>0.1</v>
      </c>
      <c r="E98" s="153">
        <v>0.125</v>
      </c>
      <c r="F98" s="154">
        <v>0.16666666666666699</v>
      </c>
      <c r="G98" s="155">
        <v>8.6956521739130405E-2</v>
      </c>
      <c r="H98" s="156">
        <v>0</v>
      </c>
      <c r="I98" s="157">
        <v>0.109090909090909</v>
      </c>
      <c r="J98" s="155">
        <v>0.18518518518518501</v>
      </c>
      <c r="K98" s="158">
        <v>0.217391304347826</v>
      </c>
    </row>
    <row r="99" spans="2:11" x14ac:dyDescent="0.35">
      <c r="B99" s="150">
        <v>3</v>
      </c>
      <c r="C99" s="151" t="s">
        <v>92</v>
      </c>
      <c r="D99" s="152">
        <v>0.46666666666666701</v>
      </c>
      <c r="E99" s="153">
        <v>0.5</v>
      </c>
      <c r="F99" s="154">
        <v>0.44444444444444398</v>
      </c>
      <c r="G99" s="155">
        <v>0.47826086956521702</v>
      </c>
      <c r="H99" s="156">
        <v>0.51219512195121997</v>
      </c>
      <c r="I99" s="157">
        <v>0.527272727272727</v>
      </c>
      <c r="J99" s="155">
        <v>0.296296296296296</v>
      </c>
      <c r="K99" s="158">
        <v>0.217391304347826</v>
      </c>
    </row>
    <row r="100" spans="2:11" x14ac:dyDescent="0.35">
      <c r="B100" s="150">
        <v>4</v>
      </c>
      <c r="C100" s="151" t="s">
        <v>100</v>
      </c>
      <c r="D100" s="152">
        <v>0.43333333333333302</v>
      </c>
      <c r="E100" s="153">
        <v>0.375</v>
      </c>
      <c r="F100" s="154">
        <v>0.44444444444444398</v>
      </c>
      <c r="G100" s="155">
        <v>0.39130434782608697</v>
      </c>
      <c r="H100" s="156">
        <v>0.51219512195121997</v>
      </c>
      <c r="I100" s="157">
        <v>0.50909090909090904</v>
      </c>
      <c r="J100" s="155">
        <v>0.407407407407407</v>
      </c>
      <c r="K100" s="158">
        <v>0.60869565217391297</v>
      </c>
    </row>
    <row r="101" spans="2:11" x14ac:dyDescent="0.35">
      <c r="B101" s="150">
        <v>5</v>
      </c>
      <c r="C101" s="151" t="s">
        <v>336</v>
      </c>
      <c r="D101" s="152">
        <v>0.7</v>
      </c>
      <c r="E101" s="153">
        <v>0.66249999999999998</v>
      </c>
      <c r="F101" s="154">
        <v>0.83333333333333304</v>
      </c>
      <c r="G101" s="155">
        <v>0.69565217391304301</v>
      </c>
      <c r="H101" s="156">
        <v>0.31707317073170699</v>
      </c>
      <c r="I101" s="157">
        <v>0.36363636363636398</v>
      </c>
      <c r="J101" s="155">
        <v>0.55555555555555602</v>
      </c>
      <c r="K101" s="158">
        <v>0.47826086956521702</v>
      </c>
    </row>
    <row r="102" spans="2:11" x14ac:dyDescent="0.35">
      <c r="B102" s="150">
        <v>6</v>
      </c>
      <c r="C102" s="151" t="s">
        <v>108</v>
      </c>
      <c r="D102" s="152">
        <v>0.36666666666666697</v>
      </c>
      <c r="E102" s="153">
        <v>0.41249999999999998</v>
      </c>
      <c r="F102" s="154">
        <v>0.27777777777777801</v>
      </c>
      <c r="G102" s="155">
        <v>0.52173913043478304</v>
      </c>
      <c r="H102" s="156">
        <v>0.58536585365853699</v>
      </c>
      <c r="I102" s="157">
        <v>0.41818181818181799</v>
      </c>
      <c r="J102" s="155">
        <v>0.62962962962962998</v>
      </c>
      <c r="K102" s="158">
        <v>0.34782608695652201</v>
      </c>
    </row>
    <row r="103" spans="2:11" x14ac:dyDescent="0.35">
      <c r="B103" s="150">
        <v>7</v>
      </c>
      <c r="C103" s="151" t="s">
        <v>337</v>
      </c>
      <c r="D103" s="152">
        <v>0</v>
      </c>
      <c r="E103" s="153">
        <v>7.4999999999999997E-2</v>
      </c>
      <c r="F103" s="154">
        <v>0</v>
      </c>
      <c r="G103" s="155">
        <v>4.3478260869565202E-2</v>
      </c>
      <c r="H103" s="156">
        <v>7.3170731707317097E-2</v>
      </c>
      <c r="I103" s="157">
        <v>9.0909090909090898E-2</v>
      </c>
      <c r="J103" s="155">
        <v>0.11111111111111099</v>
      </c>
      <c r="K103" s="158">
        <v>0.26086956521739102</v>
      </c>
    </row>
    <row r="104" spans="2:11" x14ac:dyDescent="0.35">
      <c r="B104" s="150">
        <v>8</v>
      </c>
      <c r="C104" s="151" t="s">
        <v>134</v>
      </c>
      <c r="D104" s="152">
        <v>6.6666666666666693E-2</v>
      </c>
      <c r="E104" s="153">
        <v>7.4999999999999997E-2</v>
      </c>
      <c r="F104" s="154">
        <v>0</v>
      </c>
      <c r="G104" s="155">
        <v>0</v>
      </c>
      <c r="H104" s="156">
        <v>0.12195121951219499</v>
      </c>
      <c r="I104" s="157">
        <v>9.0909090909090898E-2</v>
      </c>
      <c r="J104" s="155">
        <v>0.18518518518518501</v>
      </c>
      <c r="K104" s="158">
        <v>0.173913043478261</v>
      </c>
    </row>
    <row r="105" spans="2:11" x14ac:dyDescent="0.35">
      <c r="B105" s="150">
        <v>9</v>
      </c>
      <c r="C105" s="151" t="s">
        <v>109</v>
      </c>
      <c r="D105" s="152">
        <v>0.233333333333333</v>
      </c>
      <c r="E105" s="153">
        <v>0.22500000000000001</v>
      </c>
      <c r="F105" s="154">
        <v>5.5555555555555601E-2</v>
      </c>
      <c r="G105" s="155">
        <v>8.6956521739130405E-2</v>
      </c>
      <c r="H105" s="156">
        <v>0.146341463414634</v>
      </c>
      <c r="I105" s="157">
        <v>0.29090909090909101</v>
      </c>
      <c r="J105" s="155">
        <v>0.18518518518518501</v>
      </c>
      <c r="K105" s="158">
        <v>0.173913043478261</v>
      </c>
    </row>
    <row r="106" spans="2:11" ht="15" thickBot="1" x14ac:dyDescent="0.4">
      <c r="B106" s="159">
        <v>10</v>
      </c>
      <c r="C106" s="160" t="s">
        <v>69</v>
      </c>
      <c r="D106" s="161">
        <v>6.6666666666666693E-2</v>
      </c>
      <c r="E106" s="162">
        <v>2.5000000000000001E-2</v>
      </c>
      <c r="F106" s="163">
        <v>0.11111111111111099</v>
      </c>
      <c r="G106" s="164">
        <v>4.3478260869565202E-2</v>
      </c>
      <c r="H106" s="165">
        <v>7.3170731707317097E-2</v>
      </c>
      <c r="I106" s="166">
        <v>3.6363636363636397E-2</v>
      </c>
      <c r="J106" s="164">
        <v>0.11111111111111099</v>
      </c>
      <c r="K106" s="167">
        <v>0</v>
      </c>
    </row>
    <row r="107" spans="2:11" x14ac:dyDescent="0.35">
      <c r="B107" s="186" t="s">
        <v>311</v>
      </c>
      <c r="D107" s="1"/>
      <c r="E107" s="1"/>
      <c r="F107" s="1"/>
      <c r="G107" s="1"/>
      <c r="H107" s="1"/>
      <c r="I107" s="1"/>
      <c r="J107" s="1"/>
      <c r="K107" s="1"/>
    </row>
    <row r="108" spans="2:11" x14ac:dyDescent="0.35">
      <c r="B108" s="186"/>
      <c r="D108" s="1"/>
      <c r="E108" s="1"/>
      <c r="F108" s="1"/>
      <c r="G108" s="1"/>
      <c r="H108" s="1"/>
      <c r="I108" s="1"/>
      <c r="J108" s="1"/>
      <c r="K108" s="1"/>
    </row>
    <row r="109" spans="2:11" x14ac:dyDescent="0.35">
      <c r="D109" s="1"/>
      <c r="E109" s="1"/>
      <c r="F109" s="1"/>
      <c r="G109" s="1"/>
      <c r="H109" s="1"/>
      <c r="I109" s="1"/>
      <c r="J109" s="1"/>
      <c r="K109" s="1"/>
    </row>
    <row r="110" spans="2:11" ht="15" thickBot="1" x14ac:dyDescent="0.4">
      <c r="B110" s="96" t="s">
        <v>77</v>
      </c>
      <c r="D110" s="1"/>
      <c r="E110" s="1"/>
      <c r="F110" s="1"/>
      <c r="G110" s="1"/>
      <c r="H110" s="1"/>
      <c r="I110" s="1"/>
      <c r="J110" s="1"/>
      <c r="K110" s="1"/>
    </row>
    <row r="111" spans="2:11" ht="37" thickBot="1" x14ac:dyDescent="0.4">
      <c r="B111" s="313"/>
      <c r="C111" s="314"/>
      <c r="D111" s="111" t="s">
        <v>301</v>
      </c>
      <c r="E111" s="111" t="s">
        <v>302</v>
      </c>
      <c r="F111" s="112" t="s">
        <v>303</v>
      </c>
      <c r="G111" s="111" t="s">
        <v>310</v>
      </c>
      <c r="H111" s="112" t="s">
        <v>305</v>
      </c>
      <c r="I111" s="113" t="s">
        <v>306</v>
      </c>
      <c r="J111" s="113" t="s">
        <v>307</v>
      </c>
      <c r="K111" s="113" t="s">
        <v>50</v>
      </c>
    </row>
    <row r="112" spans="2:11" x14ac:dyDescent="0.35">
      <c r="B112" s="141">
        <v>1</v>
      </c>
      <c r="C112" s="142" t="s">
        <v>109</v>
      </c>
      <c r="D112" s="143">
        <v>0.28571428571428598</v>
      </c>
      <c r="E112" s="144">
        <v>0.278481012658228</v>
      </c>
      <c r="F112" s="145">
        <v>0.23529411764705899</v>
      </c>
      <c r="G112" s="146">
        <v>0.34782608695652201</v>
      </c>
      <c r="H112" s="147">
        <v>0.46341463414634099</v>
      </c>
      <c r="I112" s="179">
        <v>0.42592592592592599</v>
      </c>
      <c r="J112" s="148">
        <v>0.269230769230769</v>
      </c>
      <c r="K112" s="149">
        <v>0.173913043478261</v>
      </c>
    </row>
    <row r="113" spans="2:11" ht="23" x14ac:dyDescent="0.35">
      <c r="B113" s="150">
        <v>2</v>
      </c>
      <c r="C113" s="151" t="s">
        <v>93</v>
      </c>
      <c r="D113" s="152">
        <v>0.5</v>
      </c>
      <c r="E113" s="153">
        <v>0.493670886075949</v>
      </c>
      <c r="F113" s="154">
        <v>0.70588235294117696</v>
      </c>
      <c r="G113" s="155">
        <v>0.565217391304348</v>
      </c>
      <c r="H113" s="156">
        <v>0.31707317073170699</v>
      </c>
      <c r="I113" s="155">
        <v>0.38888888888888901</v>
      </c>
      <c r="J113" s="157">
        <v>0.42307692307692302</v>
      </c>
      <c r="K113" s="158">
        <v>0.434782608695652</v>
      </c>
    </row>
    <row r="114" spans="2:11" x14ac:dyDescent="0.35">
      <c r="B114" s="150">
        <v>3</v>
      </c>
      <c r="C114" s="151" t="s">
        <v>135</v>
      </c>
      <c r="D114" s="152">
        <v>3.5714285714285698E-2</v>
      </c>
      <c r="E114" s="153">
        <v>8.8607594936708903E-2</v>
      </c>
      <c r="F114" s="154">
        <v>5.8823529411764698E-2</v>
      </c>
      <c r="G114" s="155">
        <v>8.6956521739130405E-2</v>
      </c>
      <c r="H114" s="156">
        <v>0.12195121951219499</v>
      </c>
      <c r="I114" s="155">
        <v>1.85185185185185E-2</v>
      </c>
      <c r="J114" s="157">
        <v>0.230769230769231</v>
      </c>
      <c r="K114" s="158">
        <v>0.173913043478261</v>
      </c>
    </row>
    <row r="115" spans="2:11" x14ac:dyDescent="0.35">
      <c r="B115" s="150">
        <v>4</v>
      </c>
      <c r="C115" s="151" t="s">
        <v>116</v>
      </c>
      <c r="D115" s="152">
        <v>0.17857142857142899</v>
      </c>
      <c r="E115" s="153">
        <v>0.316455696202532</v>
      </c>
      <c r="F115" s="154">
        <v>0.17647058823529399</v>
      </c>
      <c r="G115" s="155">
        <v>0.173913043478261</v>
      </c>
      <c r="H115" s="156">
        <v>0.41463414634146301</v>
      </c>
      <c r="I115" s="155">
        <v>0.31481481481481499</v>
      </c>
      <c r="J115" s="157">
        <v>0.269230769230769</v>
      </c>
      <c r="K115" s="158">
        <v>0.47826086956521702</v>
      </c>
    </row>
    <row r="116" spans="2:11" x14ac:dyDescent="0.35">
      <c r="B116" s="150">
        <v>5</v>
      </c>
      <c r="C116" s="151" t="s">
        <v>134</v>
      </c>
      <c r="D116" s="152">
        <v>0</v>
      </c>
      <c r="E116" s="153">
        <v>2.53164556962025E-2</v>
      </c>
      <c r="F116" s="154">
        <v>5.8823529411764698E-2</v>
      </c>
      <c r="G116" s="155">
        <v>4.3478260869565202E-2</v>
      </c>
      <c r="H116" s="156">
        <v>4.8780487804878099E-2</v>
      </c>
      <c r="I116" s="155">
        <v>3.7037037037037E-2</v>
      </c>
      <c r="J116" s="157">
        <v>0.15384615384615399</v>
      </c>
      <c r="K116" s="158">
        <v>0.13043478260869601</v>
      </c>
    </row>
    <row r="117" spans="2:11" x14ac:dyDescent="0.35">
      <c r="B117" s="150">
        <v>6</v>
      </c>
      <c r="C117" s="151" t="s">
        <v>101</v>
      </c>
      <c r="D117" s="152">
        <v>0.42857142857142899</v>
      </c>
      <c r="E117" s="153">
        <v>0.468354430379747</v>
      </c>
      <c r="F117" s="154">
        <v>0.41176470588235298</v>
      </c>
      <c r="G117" s="155">
        <v>0.60869565217391297</v>
      </c>
      <c r="H117" s="156">
        <v>0.36585365853658502</v>
      </c>
      <c r="I117" s="155">
        <v>0.35185185185185203</v>
      </c>
      <c r="J117" s="157">
        <v>0.46153846153846201</v>
      </c>
      <c r="K117" s="158">
        <v>0.47826086956521702</v>
      </c>
    </row>
    <row r="118" spans="2:11" x14ac:dyDescent="0.35">
      <c r="B118" s="150">
        <v>7</v>
      </c>
      <c r="C118" s="151" t="s">
        <v>338</v>
      </c>
      <c r="D118" s="152">
        <v>0.14285714285714299</v>
      </c>
      <c r="E118" s="153">
        <v>0.341772151898734</v>
      </c>
      <c r="F118" s="154">
        <v>5.8823529411764698E-2</v>
      </c>
      <c r="G118" s="155">
        <v>0.13043478260869601</v>
      </c>
      <c r="H118" s="156">
        <v>0.36585365853658502</v>
      </c>
      <c r="I118" s="155">
        <v>0.48148148148148101</v>
      </c>
      <c r="J118" s="157">
        <v>0.269230769230769</v>
      </c>
      <c r="K118" s="158">
        <v>0.26086956521739102</v>
      </c>
    </row>
    <row r="119" spans="2:11" x14ac:dyDescent="0.35">
      <c r="B119" s="150">
        <v>8</v>
      </c>
      <c r="C119" s="151" t="s">
        <v>339</v>
      </c>
      <c r="D119" s="152">
        <v>0.82142857142857095</v>
      </c>
      <c r="E119" s="153">
        <v>0.620253164556962</v>
      </c>
      <c r="F119" s="154">
        <v>0.64705882352941202</v>
      </c>
      <c r="G119" s="155">
        <v>0.82608695652173902</v>
      </c>
      <c r="H119" s="156">
        <v>0.56097560975609795</v>
      </c>
      <c r="I119" s="155">
        <v>0.5</v>
      </c>
      <c r="J119" s="157">
        <v>0.76923076923076905</v>
      </c>
      <c r="K119" s="158">
        <v>0.434782608695652</v>
      </c>
    </row>
    <row r="120" spans="2:11" x14ac:dyDescent="0.35">
      <c r="B120" s="150">
        <v>9</v>
      </c>
      <c r="C120" s="151" t="s">
        <v>129</v>
      </c>
      <c r="D120" s="152">
        <v>0.32142857142857101</v>
      </c>
      <c r="E120" s="153">
        <v>0.291139240506329</v>
      </c>
      <c r="F120" s="154">
        <v>0.29411764705882398</v>
      </c>
      <c r="G120" s="155">
        <v>0.13043478260869601</v>
      </c>
      <c r="H120" s="156">
        <v>0.34146341463414598</v>
      </c>
      <c r="I120" s="155">
        <v>0.31481481481481499</v>
      </c>
      <c r="J120" s="157">
        <v>7.69230769230769E-2</v>
      </c>
      <c r="K120" s="158">
        <v>0.34782608695652201</v>
      </c>
    </row>
    <row r="121" spans="2:11" ht="15" thickBot="1" x14ac:dyDescent="0.4">
      <c r="B121" s="159">
        <v>10</v>
      </c>
      <c r="C121" s="160" t="s">
        <v>69</v>
      </c>
      <c r="D121" s="161">
        <v>0</v>
      </c>
      <c r="E121" s="162">
        <v>2.53164556962025E-2</v>
      </c>
      <c r="F121" s="163">
        <v>0</v>
      </c>
      <c r="G121" s="164">
        <v>0</v>
      </c>
      <c r="H121" s="165">
        <v>0</v>
      </c>
      <c r="I121" s="164">
        <v>0</v>
      </c>
      <c r="J121" s="166">
        <v>0</v>
      </c>
      <c r="K121" s="167">
        <v>4.3478260869565202E-2</v>
      </c>
    </row>
    <row r="122" spans="2:11" x14ac:dyDescent="0.35">
      <c r="B122" s="186" t="s">
        <v>311</v>
      </c>
    </row>
    <row r="124" spans="2:11" x14ac:dyDescent="0.35">
      <c r="B124" s="1"/>
      <c r="D124" s="1"/>
      <c r="E124" s="1"/>
      <c r="F124" s="1"/>
      <c r="G124" s="1"/>
      <c r="H124" s="1"/>
      <c r="I124" s="1"/>
      <c r="J124" s="1"/>
      <c r="K124" s="1"/>
    </row>
    <row r="125" spans="2:11" ht="15" thickBot="1" x14ac:dyDescent="0.4">
      <c r="B125" s="96" t="s">
        <v>340</v>
      </c>
      <c r="D125" s="1"/>
      <c r="E125" s="1"/>
      <c r="F125" s="1"/>
      <c r="G125" s="1"/>
      <c r="H125" s="1"/>
      <c r="I125" s="1"/>
      <c r="J125" s="1"/>
      <c r="K125" s="1"/>
    </row>
    <row r="126" spans="2:11" ht="37" thickBot="1" x14ac:dyDescent="0.4">
      <c r="B126" s="313"/>
      <c r="C126" s="314"/>
      <c r="D126" s="111" t="s">
        <v>301</v>
      </c>
      <c r="E126" s="111" t="s">
        <v>302</v>
      </c>
      <c r="F126" s="112" t="s">
        <v>303</v>
      </c>
      <c r="G126" s="111" t="s">
        <v>310</v>
      </c>
      <c r="H126" s="112" t="s">
        <v>305</v>
      </c>
      <c r="I126" s="113" t="s">
        <v>306</v>
      </c>
      <c r="J126" s="113" t="s">
        <v>307</v>
      </c>
      <c r="K126" s="113" t="s">
        <v>50</v>
      </c>
    </row>
    <row r="127" spans="2:11" x14ac:dyDescent="0.35">
      <c r="B127" s="114">
        <v>1</v>
      </c>
      <c r="C127" s="115" t="s">
        <v>18</v>
      </c>
      <c r="D127" s="116">
        <v>0.75</v>
      </c>
      <c r="E127" s="117">
        <v>0.82716049382716095</v>
      </c>
      <c r="F127" s="118">
        <v>0.82352941176470595</v>
      </c>
      <c r="G127" s="119">
        <v>0.73913043478260898</v>
      </c>
      <c r="H127" s="118">
        <v>0.42857142857142899</v>
      </c>
      <c r="I127" s="119">
        <v>0.50909090909090904</v>
      </c>
      <c r="J127" s="119">
        <v>0.80769230769230804</v>
      </c>
      <c r="K127" s="120">
        <v>0.60869565217391297</v>
      </c>
    </row>
    <row r="128" spans="2:11" ht="15" thickBot="1" x14ac:dyDescent="0.4">
      <c r="B128" s="121">
        <v>2</v>
      </c>
      <c r="C128" s="122" t="s">
        <v>28</v>
      </c>
      <c r="D128" s="123">
        <v>0.25</v>
      </c>
      <c r="E128" s="124">
        <v>0.172839506172839</v>
      </c>
      <c r="F128" s="125">
        <v>0.17647058823529399</v>
      </c>
      <c r="G128" s="126">
        <v>0.26086956521739102</v>
      </c>
      <c r="H128" s="125">
        <v>0.57142857142857095</v>
      </c>
      <c r="I128" s="126">
        <v>0.49090909090909102</v>
      </c>
      <c r="J128" s="126">
        <v>0.19230769230769201</v>
      </c>
      <c r="K128" s="127">
        <v>0.39130434782608697</v>
      </c>
    </row>
    <row r="129" spans="2:11" x14ac:dyDescent="0.35">
      <c r="B129" s="186" t="s">
        <v>311</v>
      </c>
      <c r="D129" s="1"/>
      <c r="E129" s="1"/>
      <c r="F129" s="1"/>
      <c r="G129" s="1"/>
      <c r="H129" s="1"/>
      <c r="I129" s="1"/>
      <c r="J129" s="1"/>
      <c r="K129" s="1"/>
    </row>
    <row r="130" spans="2:11" x14ac:dyDescent="0.35">
      <c r="B130" s="1"/>
      <c r="D130" s="1"/>
      <c r="E130" s="1"/>
      <c r="F130" s="1"/>
      <c r="G130" s="1"/>
      <c r="H130" s="1"/>
      <c r="I130" s="1"/>
      <c r="J130" s="1"/>
      <c r="K130" s="1"/>
    </row>
    <row r="132" spans="2:11" ht="15" thickBot="1" x14ac:dyDescent="0.4">
      <c r="B132" s="96" t="s">
        <v>78</v>
      </c>
      <c r="D132" s="1"/>
      <c r="E132" s="1"/>
      <c r="F132" s="1"/>
      <c r="G132" s="1"/>
      <c r="H132" s="1"/>
      <c r="I132" s="1"/>
      <c r="J132" s="1"/>
      <c r="K132" s="1"/>
    </row>
    <row r="133" spans="2:11" ht="37" thickBot="1" x14ac:dyDescent="0.4">
      <c r="B133" s="313"/>
      <c r="C133" s="314"/>
      <c r="D133" s="111" t="s">
        <v>301</v>
      </c>
      <c r="E133" s="111" t="s">
        <v>302</v>
      </c>
      <c r="F133" s="112" t="s">
        <v>303</v>
      </c>
      <c r="G133" s="111" t="s">
        <v>310</v>
      </c>
      <c r="H133" s="112" t="s">
        <v>305</v>
      </c>
      <c r="I133" s="113" t="s">
        <v>306</v>
      </c>
      <c r="J133" s="113" t="s">
        <v>307</v>
      </c>
      <c r="K133" s="113" t="s">
        <v>50</v>
      </c>
    </row>
    <row r="134" spans="2:11" x14ac:dyDescent="0.35">
      <c r="B134" s="141">
        <v>1</v>
      </c>
      <c r="C134" s="142" t="s">
        <v>110</v>
      </c>
      <c r="D134" s="143">
        <v>0.41666666666666702</v>
      </c>
      <c r="E134" s="144">
        <v>0.34328358208955201</v>
      </c>
      <c r="F134" s="145">
        <v>0.28571428571428598</v>
      </c>
      <c r="G134" s="146">
        <v>0.11764705882352899</v>
      </c>
      <c r="H134" s="147">
        <v>0.5</v>
      </c>
      <c r="I134" s="179">
        <v>0.17857142857142899</v>
      </c>
      <c r="J134" s="148">
        <v>0.18181818181818199</v>
      </c>
      <c r="K134" s="149">
        <v>0.214285714285714</v>
      </c>
    </row>
    <row r="135" spans="2:11" x14ac:dyDescent="0.35">
      <c r="B135" s="150">
        <v>2</v>
      </c>
      <c r="C135" s="151" t="s">
        <v>128</v>
      </c>
      <c r="D135" s="152">
        <v>0.125</v>
      </c>
      <c r="E135" s="153">
        <v>0.119402985074627</v>
      </c>
      <c r="F135" s="154">
        <v>0.14285714285714299</v>
      </c>
      <c r="G135" s="155">
        <v>0.11764705882352899</v>
      </c>
      <c r="H135" s="156">
        <v>0</v>
      </c>
      <c r="I135" s="155">
        <v>3.5714285714285698E-2</v>
      </c>
      <c r="J135" s="157">
        <v>4.5454545454545497E-2</v>
      </c>
      <c r="K135" s="158">
        <v>7.1428571428571397E-2</v>
      </c>
    </row>
    <row r="136" spans="2:11" x14ac:dyDescent="0.35">
      <c r="B136" s="150">
        <v>3</v>
      </c>
      <c r="C136" s="151" t="s">
        <v>92</v>
      </c>
      <c r="D136" s="152">
        <v>0.375</v>
      </c>
      <c r="E136" s="153">
        <v>0.25373134328358199</v>
      </c>
      <c r="F136" s="154">
        <v>0.28571428571428598</v>
      </c>
      <c r="G136" s="155">
        <v>0.17647058823529399</v>
      </c>
      <c r="H136" s="156">
        <v>0.38888888888888901</v>
      </c>
      <c r="I136" s="155">
        <v>0.32142857142857101</v>
      </c>
      <c r="J136" s="157">
        <v>0.18181818181818199</v>
      </c>
      <c r="K136" s="158">
        <v>0.28571428571428598</v>
      </c>
    </row>
    <row r="137" spans="2:11" x14ac:dyDescent="0.35">
      <c r="B137" s="150">
        <v>4</v>
      </c>
      <c r="C137" s="151" t="s">
        <v>341</v>
      </c>
      <c r="D137" s="152">
        <v>0.41666666666666702</v>
      </c>
      <c r="E137" s="153">
        <v>0.44776119402985098</v>
      </c>
      <c r="F137" s="154">
        <v>0.42857142857142899</v>
      </c>
      <c r="G137" s="155">
        <v>0.41176470588235298</v>
      </c>
      <c r="H137" s="156">
        <v>0.16666666666666699</v>
      </c>
      <c r="I137" s="155">
        <v>0.25</v>
      </c>
      <c r="J137" s="157">
        <v>0.31818181818181801</v>
      </c>
      <c r="K137" s="158">
        <v>0.14285714285714299</v>
      </c>
    </row>
    <row r="138" spans="2:11" x14ac:dyDescent="0.35">
      <c r="B138" s="150">
        <v>5</v>
      </c>
      <c r="C138" s="151" t="s">
        <v>102</v>
      </c>
      <c r="D138" s="152">
        <v>0.5</v>
      </c>
      <c r="E138" s="153">
        <v>0.35820895522388102</v>
      </c>
      <c r="F138" s="154">
        <v>0.214285714285714</v>
      </c>
      <c r="G138" s="155">
        <v>0.35294117647058798</v>
      </c>
      <c r="H138" s="156">
        <v>0.33333333333333298</v>
      </c>
      <c r="I138" s="155">
        <v>0.214285714285714</v>
      </c>
      <c r="J138" s="157">
        <v>0.31818181818181801</v>
      </c>
      <c r="K138" s="158">
        <v>0.28571428571428598</v>
      </c>
    </row>
    <row r="139" spans="2:11" x14ac:dyDescent="0.35">
      <c r="B139" s="150">
        <v>6</v>
      </c>
      <c r="C139" s="151" t="s">
        <v>100</v>
      </c>
      <c r="D139" s="152">
        <v>0.16666666666666699</v>
      </c>
      <c r="E139" s="153">
        <v>0.19402985074626899</v>
      </c>
      <c r="F139" s="154">
        <v>0.42857142857142899</v>
      </c>
      <c r="G139" s="155">
        <v>0.23529411764705899</v>
      </c>
      <c r="H139" s="156">
        <v>0.55555555555555602</v>
      </c>
      <c r="I139" s="155">
        <v>0.32142857142857101</v>
      </c>
      <c r="J139" s="157">
        <v>0.22727272727272699</v>
      </c>
      <c r="K139" s="158">
        <v>0.35714285714285698</v>
      </c>
    </row>
    <row r="140" spans="2:11" x14ac:dyDescent="0.35">
      <c r="B140" s="150">
        <v>7</v>
      </c>
      <c r="C140" s="151" t="s">
        <v>342</v>
      </c>
      <c r="D140" s="152">
        <v>0.45833333333333298</v>
      </c>
      <c r="E140" s="153">
        <v>0.55223880597014896</v>
      </c>
      <c r="F140" s="154">
        <v>0.57142857142857095</v>
      </c>
      <c r="G140" s="155">
        <v>0.58823529411764697</v>
      </c>
      <c r="H140" s="156">
        <v>0.27777777777777801</v>
      </c>
      <c r="I140" s="155">
        <v>0.214285714285714</v>
      </c>
      <c r="J140" s="157">
        <v>0.36363636363636398</v>
      </c>
      <c r="K140" s="158">
        <v>7.1428571428571397E-2</v>
      </c>
    </row>
    <row r="141" spans="2:11" x14ac:dyDescent="0.35">
      <c r="B141" s="150">
        <v>8</v>
      </c>
      <c r="C141" s="151" t="s">
        <v>135</v>
      </c>
      <c r="D141" s="152">
        <v>0</v>
      </c>
      <c r="E141" s="153">
        <v>2.9850746268656699E-2</v>
      </c>
      <c r="F141" s="154">
        <v>0.14285714285714299</v>
      </c>
      <c r="G141" s="155">
        <v>5.8823529411764698E-2</v>
      </c>
      <c r="H141" s="156">
        <v>5.5555555555555601E-2</v>
      </c>
      <c r="I141" s="155">
        <v>7.1428571428571397E-2</v>
      </c>
      <c r="J141" s="157">
        <v>4.5454545454545497E-2</v>
      </c>
      <c r="K141" s="158">
        <v>0.14285714285714299</v>
      </c>
    </row>
    <row r="142" spans="2:11" x14ac:dyDescent="0.35">
      <c r="B142" s="150">
        <v>9</v>
      </c>
      <c r="C142" s="151" t="s">
        <v>343</v>
      </c>
      <c r="D142" s="152">
        <v>0</v>
      </c>
      <c r="E142" s="153">
        <v>1.49253731343284E-2</v>
      </c>
      <c r="F142" s="154">
        <v>0</v>
      </c>
      <c r="G142" s="155">
        <v>0</v>
      </c>
      <c r="H142" s="156">
        <v>0</v>
      </c>
      <c r="I142" s="155">
        <v>0</v>
      </c>
      <c r="J142" s="157">
        <v>0</v>
      </c>
      <c r="K142" s="158">
        <v>0.14285714285714299</v>
      </c>
    </row>
    <row r="143" spans="2:11" x14ac:dyDescent="0.35">
      <c r="B143" s="150">
        <v>10</v>
      </c>
      <c r="C143" s="151" t="s">
        <v>109</v>
      </c>
      <c r="D143" s="152">
        <v>0.125</v>
      </c>
      <c r="E143" s="153">
        <v>0.134328358208955</v>
      </c>
      <c r="F143" s="154">
        <v>7.1428571428571397E-2</v>
      </c>
      <c r="G143" s="155">
        <v>5.8823529411764698E-2</v>
      </c>
      <c r="H143" s="156">
        <v>0</v>
      </c>
      <c r="I143" s="155">
        <v>0.214285714285714</v>
      </c>
      <c r="J143" s="157">
        <v>4.5454545454545497E-2</v>
      </c>
      <c r="K143" s="158">
        <v>0</v>
      </c>
    </row>
    <row r="144" spans="2:11" x14ac:dyDescent="0.35">
      <c r="B144" s="150">
        <v>11</v>
      </c>
      <c r="C144" s="151" t="s">
        <v>344</v>
      </c>
      <c r="D144" s="152">
        <v>0.125</v>
      </c>
      <c r="E144" s="153">
        <v>0.119402985074627</v>
      </c>
      <c r="F144" s="154">
        <v>7.1428571428571397E-2</v>
      </c>
      <c r="G144" s="155">
        <v>5.8823529411764698E-2</v>
      </c>
      <c r="H144" s="156">
        <v>5.5555555555555601E-2</v>
      </c>
      <c r="I144" s="155">
        <v>0.17857142857142899</v>
      </c>
      <c r="J144" s="157">
        <v>0</v>
      </c>
      <c r="K144" s="158">
        <v>0</v>
      </c>
    </row>
    <row r="145" spans="2:11" ht="15" thickBot="1" x14ac:dyDescent="0.4">
      <c r="B145" s="159">
        <v>12</v>
      </c>
      <c r="C145" s="160" t="s">
        <v>130</v>
      </c>
      <c r="D145" s="161">
        <v>0</v>
      </c>
      <c r="E145" s="162">
        <v>2.9850746268656699E-2</v>
      </c>
      <c r="F145" s="163">
        <v>7.1428571428571397E-2</v>
      </c>
      <c r="G145" s="164">
        <v>0</v>
      </c>
      <c r="H145" s="165">
        <v>0</v>
      </c>
      <c r="I145" s="164">
        <v>0</v>
      </c>
      <c r="J145" s="166">
        <v>0</v>
      </c>
      <c r="K145" s="167">
        <v>7.1428571428571397E-2</v>
      </c>
    </row>
    <row r="146" spans="2:11" x14ac:dyDescent="0.35">
      <c r="B146" s="186" t="s">
        <v>311</v>
      </c>
      <c r="D146" s="1"/>
      <c r="E146" s="1"/>
      <c r="F146" s="1"/>
      <c r="G146" s="1"/>
      <c r="H146" s="1"/>
      <c r="I146" s="1"/>
      <c r="J146" s="1"/>
      <c r="K146" s="1"/>
    </row>
    <row r="147" spans="2:11" x14ac:dyDescent="0.35">
      <c r="B147" s="186"/>
      <c r="D147" s="1"/>
      <c r="E147" s="1"/>
      <c r="F147" s="1"/>
      <c r="G147" s="1"/>
      <c r="H147" s="1"/>
      <c r="I147" s="1"/>
      <c r="J147" s="1"/>
      <c r="K147" s="1"/>
    </row>
    <row r="148" spans="2:11" x14ac:dyDescent="0.35">
      <c r="D148" s="1"/>
      <c r="E148" s="1"/>
      <c r="F148" s="1"/>
      <c r="G148" s="1"/>
      <c r="H148" s="1"/>
      <c r="I148" s="1"/>
      <c r="J148" s="1"/>
      <c r="K148" s="1"/>
    </row>
    <row r="149" spans="2:11" ht="15" thickBot="1" x14ac:dyDescent="0.4">
      <c r="B149" s="96" t="s">
        <v>79</v>
      </c>
      <c r="D149" s="1"/>
      <c r="E149" s="1"/>
      <c r="F149" s="1"/>
      <c r="G149" s="1"/>
      <c r="H149" s="1"/>
      <c r="I149" s="1"/>
      <c r="J149" s="1"/>
      <c r="K149" s="1"/>
    </row>
    <row r="150" spans="2:11" ht="37" thickBot="1" x14ac:dyDescent="0.4">
      <c r="B150" s="313"/>
      <c r="C150" s="314"/>
      <c r="D150" s="111" t="s">
        <v>301</v>
      </c>
      <c r="E150" s="111" t="s">
        <v>302</v>
      </c>
      <c r="F150" s="112" t="s">
        <v>303</v>
      </c>
      <c r="G150" s="111" t="s">
        <v>310</v>
      </c>
      <c r="H150" s="112" t="s">
        <v>305</v>
      </c>
      <c r="I150" s="113" t="s">
        <v>306</v>
      </c>
      <c r="J150" s="113" t="s">
        <v>307</v>
      </c>
      <c r="K150" s="113" t="s">
        <v>50</v>
      </c>
    </row>
    <row r="151" spans="2:11" x14ac:dyDescent="0.35">
      <c r="B151" s="141">
        <v>1</v>
      </c>
      <c r="C151" s="142" t="s">
        <v>95</v>
      </c>
      <c r="D151" s="143">
        <v>0.45454545454545497</v>
      </c>
      <c r="E151" s="144">
        <v>0.33333333333333298</v>
      </c>
      <c r="F151" s="145">
        <v>0.42857142857142899</v>
      </c>
      <c r="G151" s="146">
        <v>0.25</v>
      </c>
      <c r="H151" s="147">
        <v>0.5</v>
      </c>
      <c r="I151" s="179">
        <v>0.21052631578947401</v>
      </c>
      <c r="J151" s="148">
        <v>8.3333333333333301E-2</v>
      </c>
      <c r="K151" s="149">
        <v>0.3</v>
      </c>
    </row>
    <row r="152" spans="2:11" x14ac:dyDescent="0.35">
      <c r="B152" s="150">
        <v>2</v>
      </c>
      <c r="C152" s="151" t="s">
        <v>123</v>
      </c>
      <c r="D152" s="152">
        <v>9.0909090909090898E-2</v>
      </c>
      <c r="E152" s="153">
        <v>0.15151515151515199</v>
      </c>
      <c r="F152" s="154">
        <v>0</v>
      </c>
      <c r="G152" s="155">
        <v>0.25</v>
      </c>
      <c r="H152" s="156">
        <v>0.16666666666666699</v>
      </c>
      <c r="I152" s="155">
        <v>0.105263157894737</v>
      </c>
      <c r="J152" s="157">
        <v>0.16666666666666699</v>
      </c>
      <c r="K152" s="158">
        <v>0.1</v>
      </c>
    </row>
    <row r="153" spans="2:11" x14ac:dyDescent="0.35">
      <c r="B153" s="150">
        <v>3</v>
      </c>
      <c r="C153" s="151" t="s">
        <v>87</v>
      </c>
      <c r="D153" s="152">
        <v>0.27272727272727298</v>
      </c>
      <c r="E153" s="153">
        <v>0.39393939393939398</v>
      </c>
      <c r="F153" s="154">
        <v>0.57142857142857095</v>
      </c>
      <c r="G153" s="155">
        <v>1</v>
      </c>
      <c r="H153" s="156">
        <v>0.66666666666666696</v>
      </c>
      <c r="I153" s="155">
        <v>0.47368421052631599</v>
      </c>
      <c r="J153" s="157">
        <v>0.41666666666666702</v>
      </c>
      <c r="K153" s="158">
        <v>0.6</v>
      </c>
    </row>
    <row r="154" spans="2:11" x14ac:dyDescent="0.35">
      <c r="B154" s="150">
        <v>4</v>
      </c>
      <c r="C154" s="151" t="s">
        <v>111</v>
      </c>
      <c r="D154" s="152">
        <v>0.27272727272727298</v>
      </c>
      <c r="E154" s="153">
        <v>0.15151515151515199</v>
      </c>
      <c r="F154" s="154">
        <v>0.42857142857142899</v>
      </c>
      <c r="G154" s="155">
        <v>0.75</v>
      </c>
      <c r="H154" s="156">
        <v>0.33333333333333298</v>
      </c>
      <c r="I154" s="155">
        <v>0.26315789473684198</v>
      </c>
      <c r="J154" s="157">
        <v>0.25</v>
      </c>
      <c r="K154" s="158">
        <v>0.3</v>
      </c>
    </row>
    <row r="155" spans="2:11" x14ac:dyDescent="0.35">
      <c r="B155" s="150">
        <v>5</v>
      </c>
      <c r="C155" s="151" t="s">
        <v>117</v>
      </c>
      <c r="D155" s="152">
        <v>0.27272727272727298</v>
      </c>
      <c r="E155" s="153">
        <v>0.15151515151515199</v>
      </c>
      <c r="F155" s="154">
        <v>0.57142857142857095</v>
      </c>
      <c r="G155" s="155">
        <v>0.25</v>
      </c>
      <c r="H155" s="156">
        <v>0.33333333333333298</v>
      </c>
      <c r="I155" s="155">
        <v>0.105263157894737</v>
      </c>
      <c r="J155" s="157">
        <v>8.3333333333333301E-2</v>
      </c>
      <c r="K155" s="158">
        <v>0</v>
      </c>
    </row>
    <row r="156" spans="2:11" x14ac:dyDescent="0.35">
      <c r="B156" s="150">
        <v>6</v>
      </c>
      <c r="C156" s="151" t="s">
        <v>103</v>
      </c>
      <c r="D156" s="152">
        <v>0.54545454545454497</v>
      </c>
      <c r="E156" s="153">
        <v>0.27272727272727298</v>
      </c>
      <c r="F156" s="154">
        <v>0.57142857142857095</v>
      </c>
      <c r="G156" s="155">
        <v>0.5</v>
      </c>
      <c r="H156" s="156">
        <v>8.3333333333333301E-2</v>
      </c>
      <c r="I156" s="155">
        <v>0.36842105263157898</v>
      </c>
      <c r="J156" s="157">
        <v>0.25</v>
      </c>
      <c r="K156" s="158">
        <v>0.1</v>
      </c>
    </row>
    <row r="157" spans="2:11" ht="15" thickBot="1" x14ac:dyDescent="0.4">
      <c r="B157" s="159">
        <v>7</v>
      </c>
      <c r="C157" s="160" t="s">
        <v>345</v>
      </c>
      <c r="D157" s="161">
        <v>0.27272727272727298</v>
      </c>
      <c r="E157" s="162">
        <v>0</v>
      </c>
      <c r="F157" s="163">
        <v>0</v>
      </c>
      <c r="G157" s="164">
        <v>0</v>
      </c>
      <c r="H157" s="165">
        <v>0</v>
      </c>
      <c r="I157" s="164">
        <v>0</v>
      </c>
      <c r="J157" s="166">
        <v>0</v>
      </c>
      <c r="K157" s="167">
        <v>0</v>
      </c>
    </row>
    <row r="158" spans="2:11" x14ac:dyDescent="0.35">
      <c r="B158" s="186" t="s">
        <v>311</v>
      </c>
    </row>
    <row r="159" spans="2:11" x14ac:dyDescent="0.35">
      <c r="B159" s="186"/>
    </row>
    <row r="161" spans="2:11" ht="15" thickBot="1" x14ac:dyDescent="0.4">
      <c r="B161" s="96" t="s">
        <v>80</v>
      </c>
    </row>
    <row r="162" spans="2:11" ht="37" thickBot="1" x14ac:dyDescent="0.4">
      <c r="B162" s="313"/>
      <c r="C162" s="314"/>
      <c r="D162" s="111" t="s">
        <v>301</v>
      </c>
      <c r="E162" s="111" t="s">
        <v>302</v>
      </c>
      <c r="F162" s="112" t="s">
        <v>303</v>
      </c>
      <c r="G162" s="111" t="s">
        <v>310</v>
      </c>
      <c r="H162" s="112" t="s">
        <v>305</v>
      </c>
      <c r="I162" s="113" t="s">
        <v>306</v>
      </c>
      <c r="J162" s="113" t="s">
        <v>307</v>
      </c>
      <c r="K162" s="113" t="s">
        <v>50</v>
      </c>
    </row>
    <row r="163" spans="2:11" ht="23" x14ac:dyDescent="0.35">
      <c r="B163" s="141">
        <v>1</v>
      </c>
      <c r="C163" s="142" t="s">
        <v>346</v>
      </c>
      <c r="D163" s="143">
        <v>0.58333333333333304</v>
      </c>
      <c r="E163" s="144">
        <v>0.34848484848484901</v>
      </c>
      <c r="F163" s="145">
        <v>0.64285714285714302</v>
      </c>
      <c r="G163" s="146">
        <v>0.58823529411764697</v>
      </c>
      <c r="H163" s="147">
        <v>0.33333333333333298</v>
      </c>
      <c r="I163" s="148">
        <v>0.32142857142857101</v>
      </c>
      <c r="J163" s="146">
        <v>0.33333333333333298</v>
      </c>
      <c r="K163" s="149">
        <v>0.14285714285714299</v>
      </c>
    </row>
    <row r="164" spans="2:11" x14ac:dyDescent="0.35">
      <c r="B164" s="150">
        <v>2</v>
      </c>
      <c r="C164" s="151" t="s">
        <v>347</v>
      </c>
      <c r="D164" s="152">
        <v>0.33333333333333298</v>
      </c>
      <c r="E164" s="153">
        <v>0.19696969696969699</v>
      </c>
      <c r="F164" s="154">
        <v>0.35714285714285698</v>
      </c>
      <c r="G164" s="155">
        <v>0.17647058823529399</v>
      </c>
      <c r="H164" s="156">
        <v>5.5555555555555601E-2</v>
      </c>
      <c r="I164" s="157">
        <v>3.5714285714285698E-2</v>
      </c>
      <c r="J164" s="155">
        <v>4.7619047619047603E-2</v>
      </c>
      <c r="K164" s="158">
        <v>0.14285714285714299</v>
      </c>
    </row>
    <row r="165" spans="2:11" ht="34.5" x14ac:dyDescent="0.35">
      <c r="B165" s="150">
        <v>3</v>
      </c>
      <c r="C165" s="151" t="s">
        <v>348</v>
      </c>
      <c r="D165" s="152">
        <v>0.45833333333333298</v>
      </c>
      <c r="E165" s="153">
        <v>0.31818181818181801</v>
      </c>
      <c r="F165" s="154">
        <v>0.64285714285714302</v>
      </c>
      <c r="G165" s="155">
        <v>0.35294117647058798</v>
      </c>
      <c r="H165" s="156">
        <v>0.27777777777777801</v>
      </c>
      <c r="I165" s="157">
        <v>0.17857142857142899</v>
      </c>
      <c r="J165" s="155">
        <v>0.19047619047618999</v>
      </c>
      <c r="K165" s="158">
        <v>0</v>
      </c>
    </row>
    <row r="166" spans="2:11" x14ac:dyDescent="0.35">
      <c r="B166" s="150">
        <v>4</v>
      </c>
      <c r="C166" s="151" t="s">
        <v>136</v>
      </c>
      <c r="D166" s="152">
        <v>8.3333333333333301E-2</v>
      </c>
      <c r="E166" s="153">
        <v>9.0909090909090898E-2</v>
      </c>
      <c r="F166" s="154">
        <v>0.214285714285714</v>
      </c>
      <c r="G166" s="155">
        <v>0.17647058823529399</v>
      </c>
      <c r="H166" s="156">
        <v>0.38888888888888901</v>
      </c>
      <c r="I166" s="157">
        <v>0.14285714285714299</v>
      </c>
      <c r="J166" s="155">
        <v>0.28571428571428598</v>
      </c>
      <c r="K166" s="158">
        <v>0.214285714285714</v>
      </c>
    </row>
    <row r="167" spans="2:11" x14ac:dyDescent="0.35">
      <c r="B167" s="150">
        <v>5</v>
      </c>
      <c r="C167" s="151" t="s">
        <v>349</v>
      </c>
      <c r="D167" s="152">
        <v>0.45833333333333298</v>
      </c>
      <c r="E167" s="153">
        <v>0.33333333333333298</v>
      </c>
      <c r="F167" s="154">
        <v>0.64285714285714302</v>
      </c>
      <c r="G167" s="155">
        <v>0.41176470588235298</v>
      </c>
      <c r="H167" s="156">
        <v>0.44444444444444398</v>
      </c>
      <c r="I167" s="157">
        <v>0.214285714285714</v>
      </c>
      <c r="J167" s="155">
        <v>4.7619047619047603E-2</v>
      </c>
      <c r="K167" s="158">
        <v>0.35714285714285698</v>
      </c>
    </row>
    <row r="168" spans="2:11" ht="23" x14ac:dyDescent="0.35">
      <c r="B168" s="150">
        <v>6</v>
      </c>
      <c r="C168" s="151" t="s">
        <v>104</v>
      </c>
      <c r="D168" s="152">
        <v>0.375</v>
      </c>
      <c r="E168" s="153">
        <v>0.24242424242424199</v>
      </c>
      <c r="F168" s="154">
        <v>0.28571428571428598</v>
      </c>
      <c r="G168" s="155">
        <v>0.29411764705882398</v>
      </c>
      <c r="H168" s="156">
        <v>0.55555555555555602</v>
      </c>
      <c r="I168" s="157">
        <v>0.32142857142857101</v>
      </c>
      <c r="J168" s="155">
        <v>0.238095238095238</v>
      </c>
      <c r="K168" s="158">
        <v>0.35714285714285698</v>
      </c>
    </row>
    <row r="169" spans="2:11" x14ac:dyDescent="0.35">
      <c r="B169" s="150">
        <v>7</v>
      </c>
      <c r="C169" s="151" t="s">
        <v>112</v>
      </c>
      <c r="D169" s="152">
        <v>0.20833333333333301</v>
      </c>
      <c r="E169" s="153">
        <v>0.25757575757575801</v>
      </c>
      <c r="F169" s="154">
        <v>0.42857142857142899</v>
      </c>
      <c r="G169" s="155">
        <v>0.17647058823529399</v>
      </c>
      <c r="H169" s="156">
        <v>0.38888888888888901</v>
      </c>
      <c r="I169" s="157">
        <v>0.42857142857142899</v>
      </c>
      <c r="J169" s="155">
        <v>0.238095238095238</v>
      </c>
      <c r="K169" s="158">
        <v>0.42857142857142899</v>
      </c>
    </row>
    <row r="170" spans="2:11" ht="23" x14ac:dyDescent="0.35">
      <c r="B170" s="150">
        <v>8</v>
      </c>
      <c r="C170" s="151" t="s">
        <v>141</v>
      </c>
      <c r="D170" s="152">
        <v>0.20833333333333301</v>
      </c>
      <c r="E170" s="153">
        <v>0.16666666666666699</v>
      </c>
      <c r="F170" s="154">
        <v>0.214285714285714</v>
      </c>
      <c r="G170" s="155">
        <v>5.8823529411764698E-2</v>
      </c>
      <c r="H170" s="156">
        <v>0.22222222222222199</v>
      </c>
      <c r="I170" s="157">
        <v>0.14285714285714299</v>
      </c>
      <c r="J170" s="155">
        <v>9.5238095238095205E-2</v>
      </c>
      <c r="K170" s="158">
        <v>7.1428571428571397E-2</v>
      </c>
    </row>
    <row r="171" spans="2:11" ht="23" x14ac:dyDescent="0.35">
      <c r="B171" s="150">
        <v>9</v>
      </c>
      <c r="C171" s="151" t="s">
        <v>124</v>
      </c>
      <c r="D171" s="152">
        <v>0.25</v>
      </c>
      <c r="E171" s="153">
        <v>0.28787878787878801</v>
      </c>
      <c r="F171" s="154">
        <v>0.28571428571428598</v>
      </c>
      <c r="G171" s="155">
        <v>0.17647058823529399</v>
      </c>
      <c r="H171" s="156">
        <v>0.16666666666666699</v>
      </c>
      <c r="I171" s="157">
        <v>0.214285714285714</v>
      </c>
      <c r="J171" s="155">
        <v>9.5238095238095205E-2</v>
      </c>
      <c r="K171" s="158">
        <v>0.14285714285714299</v>
      </c>
    </row>
    <row r="172" spans="2:11" ht="23" x14ac:dyDescent="0.35">
      <c r="B172" s="150">
        <v>10</v>
      </c>
      <c r="C172" s="151" t="s">
        <v>131</v>
      </c>
      <c r="D172" s="152">
        <v>0.16666666666666699</v>
      </c>
      <c r="E172" s="153">
        <v>0.22727272727272699</v>
      </c>
      <c r="F172" s="154">
        <v>0.35714285714285698</v>
      </c>
      <c r="G172" s="155">
        <v>0.17647058823529399</v>
      </c>
      <c r="H172" s="156">
        <v>0.22222222222222199</v>
      </c>
      <c r="I172" s="157">
        <v>0.17857142857142899</v>
      </c>
      <c r="J172" s="155">
        <v>4.7619047619047603E-2</v>
      </c>
      <c r="K172" s="158">
        <v>7.1428571428571397E-2</v>
      </c>
    </row>
    <row r="173" spans="2:11" ht="15" thickBot="1" x14ac:dyDescent="0.4">
      <c r="B173" s="159">
        <v>11</v>
      </c>
      <c r="C173" s="160" t="s">
        <v>130</v>
      </c>
      <c r="D173" s="161">
        <v>0.125</v>
      </c>
      <c r="E173" s="162">
        <v>0.10606060606060599</v>
      </c>
      <c r="F173" s="163">
        <v>0.14285714285714299</v>
      </c>
      <c r="G173" s="164">
        <v>0.17647058823529399</v>
      </c>
      <c r="H173" s="165">
        <v>0</v>
      </c>
      <c r="I173" s="166">
        <v>7.1428571428571397E-2</v>
      </c>
      <c r="J173" s="164">
        <v>0.19047619047618999</v>
      </c>
      <c r="K173" s="167">
        <v>0</v>
      </c>
    </row>
    <row r="174" spans="2:11" x14ac:dyDescent="0.35">
      <c r="B174" s="186" t="s">
        <v>311</v>
      </c>
    </row>
    <row r="175" spans="2:11" x14ac:dyDescent="0.35">
      <c r="B175" s="186"/>
    </row>
    <row r="176" spans="2:11" x14ac:dyDescent="0.35">
      <c r="B176" s="1"/>
      <c r="D176" s="1"/>
      <c r="E176" s="1"/>
      <c r="F176" s="1"/>
      <c r="G176" s="1"/>
      <c r="H176" s="1"/>
      <c r="I176" s="1"/>
      <c r="J176" s="1"/>
      <c r="K176" s="1"/>
    </row>
    <row r="177" spans="2:11" ht="15" thickBot="1" x14ac:dyDescent="0.4">
      <c r="B177" s="96" t="s">
        <v>350</v>
      </c>
      <c r="D177" s="1"/>
      <c r="E177" s="1"/>
      <c r="F177" s="1"/>
      <c r="G177" s="1"/>
      <c r="H177" s="1"/>
      <c r="I177" s="1"/>
      <c r="J177" s="1"/>
      <c r="K177" s="1"/>
    </row>
    <row r="178" spans="2:11" ht="37" thickBot="1" x14ac:dyDescent="0.4">
      <c r="B178" s="313"/>
      <c r="C178" s="314"/>
      <c r="D178" s="111" t="s">
        <v>301</v>
      </c>
      <c r="E178" s="111" t="s">
        <v>302</v>
      </c>
      <c r="F178" s="112" t="s">
        <v>303</v>
      </c>
      <c r="G178" s="111" t="s">
        <v>310</v>
      </c>
      <c r="H178" s="112" t="s">
        <v>305</v>
      </c>
      <c r="I178" s="113" t="s">
        <v>306</v>
      </c>
      <c r="J178" s="113" t="s">
        <v>307</v>
      </c>
      <c r="K178" s="113" t="s">
        <v>50</v>
      </c>
    </row>
    <row r="179" spans="2:11" x14ac:dyDescent="0.35">
      <c r="B179" s="114">
        <v>1</v>
      </c>
      <c r="C179" s="115" t="s">
        <v>18</v>
      </c>
      <c r="D179" s="116">
        <v>0.77419354838709697</v>
      </c>
      <c r="E179" s="117">
        <v>0.79746835443038</v>
      </c>
      <c r="F179" s="118">
        <v>0.77777777777777801</v>
      </c>
      <c r="G179" s="119">
        <v>0.65217391304347805</v>
      </c>
      <c r="H179" s="118">
        <v>0.73170731707317105</v>
      </c>
      <c r="I179" s="119">
        <v>0.55555555555555602</v>
      </c>
      <c r="J179" s="119">
        <v>0.58333333333333304</v>
      </c>
      <c r="K179" s="120">
        <v>0.71428571428571397</v>
      </c>
    </row>
    <row r="180" spans="2:11" ht="15" thickBot="1" x14ac:dyDescent="0.4">
      <c r="B180" s="121">
        <v>2</v>
      </c>
      <c r="C180" s="122" t="s">
        <v>25</v>
      </c>
      <c r="D180" s="123">
        <v>0.225806451612903</v>
      </c>
      <c r="E180" s="124">
        <v>0.20253164556962</v>
      </c>
      <c r="F180" s="125">
        <v>0.22222222222222199</v>
      </c>
      <c r="G180" s="126">
        <v>0.34782608695652201</v>
      </c>
      <c r="H180" s="125">
        <v>0.26829268292682901</v>
      </c>
      <c r="I180" s="126">
        <v>0.44444444444444398</v>
      </c>
      <c r="J180" s="126">
        <v>0.41666666666666702</v>
      </c>
      <c r="K180" s="127">
        <v>0.28571428571428598</v>
      </c>
    </row>
    <row r="181" spans="2:11" x14ac:dyDescent="0.35">
      <c r="B181" s="1"/>
      <c r="D181" s="1"/>
      <c r="E181" s="1"/>
      <c r="F181" s="1"/>
      <c r="G181" s="1"/>
      <c r="H181" s="1"/>
      <c r="I181" s="1"/>
      <c r="J181" s="1"/>
      <c r="K181" s="1"/>
    </row>
  </sheetData>
  <mergeCells count="14">
    <mergeCell ref="B30:C30"/>
    <mergeCell ref="B87:C87"/>
    <mergeCell ref="B21:C21"/>
    <mergeCell ref="B4:C4"/>
    <mergeCell ref="B11:C11"/>
    <mergeCell ref="B58:C58"/>
    <mergeCell ref="B73:C73"/>
    <mergeCell ref="B178:C178"/>
    <mergeCell ref="B96:C96"/>
    <mergeCell ref="B111:C111"/>
    <mergeCell ref="B133:C133"/>
    <mergeCell ref="B126:C126"/>
    <mergeCell ref="B162:C162"/>
    <mergeCell ref="B150:C150"/>
  </mergeCells>
  <conditionalFormatting sqref="B7">
    <cfRule type="expression" dxfId="68" priority="12">
      <formula>AND(B7&lt;0.05, B7&lt;&gt;"")</formula>
    </cfRule>
  </conditionalFormatting>
  <conditionalFormatting sqref="B16">
    <cfRule type="expression" dxfId="67" priority="2">
      <formula>AND(B16&lt;0.05, B16&lt;&gt;"")</formula>
    </cfRule>
  </conditionalFormatting>
  <conditionalFormatting sqref="B25">
    <cfRule type="expression" dxfId="66" priority="1">
      <formula>AND(B25&lt;0.05, B25&lt;&gt;"")</formula>
    </cfRule>
  </conditionalFormatting>
  <conditionalFormatting sqref="B52:B54">
    <cfRule type="expression" dxfId="65" priority="10">
      <formula>AND(B52&lt;0.05, B52&lt;&gt;"")</formula>
    </cfRule>
  </conditionalFormatting>
  <conditionalFormatting sqref="B69:B70">
    <cfRule type="expression" dxfId="64" priority="9">
      <formula>AND(B69&lt;0.05, B69&lt;&gt;"")</formula>
    </cfRule>
  </conditionalFormatting>
  <conditionalFormatting sqref="B83:B90">
    <cfRule type="expression" dxfId="63" priority="8">
      <formula>AND(B83&lt;0.05, B83&lt;&gt;"")</formula>
    </cfRule>
  </conditionalFormatting>
  <conditionalFormatting sqref="B107:B108">
    <cfRule type="expression" dxfId="62" priority="7">
      <formula>AND(B107&lt;0.05, B107&lt;&gt;"")</formula>
    </cfRule>
  </conditionalFormatting>
  <conditionalFormatting sqref="B122">
    <cfRule type="expression" dxfId="61" priority="6">
      <formula>AND(B122&lt;0.05, B122&lt;&gt;"")</formula>
    </cfRule>
  </conditionalFormatting>
  <conditionalFormatting sqref="B129">
    <cfRule type="expression" dxfId="60" priority="11">
      <formula>AND(B129&lt;0.05, B129&lt;&gt;"")</formula>
    </cfRule>
  </conditionalFormatting>
  <conditionalFormatting sqref="B146:B147">
    <cfRule type="expression" dxfId="59" priority="5">
      <formula>AND(B146&lt;0.05, B146&lt;&gt;"")</formula>
    </cfRule>
  </conditionalFormatting>
  <conditionalFormatting sqref="B158:B159">
    <cfRule type="expression" dxfId="58" priority="4">
      <formula>AND(B158&lt;0.05, B158&lt;&gt;"")</formula>
    </cfRule>
  </conditionalFormatting>
  <conditionalFormatting sqref="B174:B175">
    <cfRule type="expression" dxfId="57" priority="3">
      <formula>AND(B174&lt;0.05, B174&lt;&gt;"")</formula>
    </cfRule>
  </conditionalFormatting>
  <conditionalFormatting sqref="C7:C8 C124:C125 C129:C130 C176:C177">
    <cfRule type="expression" dxfId="56" priority="105">
      <formula>AND(C7&lt;0.05, C7&lt;&gt;"")</formula>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S179"/>
  <sheetViews>
    <sheetView zoomScaleNormal="100" workbookViewId="0"/>
  </sheetViews>
  <sheetFormatPr defaultColWidth="10.81640625" defaultRowHeight="14.5" x14ac:dyDescent="0.35"/>
  <cols>
    <col min="1" max="1" width="8.54296875" customWidth="1"/>
    <col min="2" max="2" width="5.54296875" customWidth="1"/>
    <col min="3" max="3" width="40.54296875" customWidth="1"/>
    <col min="4" max="13" width="5.54296875" customWidth="1"/>
    <col min="14" max="14" width="5.54296875" style="229" customWidth="1"/>
    <col min="15" max="19" width="5.54296875" customWidth="1"/>
  </cols>
  <sheetData>
    <row r="1" spans="2:19" s="188" customFormat="1" ht="40" customHeight="1" x14ac:dyDescent="0.35">
      <c r="B1" s="187" t="s">
        <v>351</v>
      </c>
      <c r="N1" s="235"/>
    </row>
    <row r="3" spans="2:19" ht="15" thickBot="1" x14ac:dyDescent="0.4">
      <c r="B3" s="24" t="s">
        <v>352</v>
      </c>
    </row>
    <row r="4" spans="2:19" ht="31" customHeight="1" x14ac:dyDescent="0.35">
      <c r="B4" s="324"/>
      <c r="C4" s="189"/>
      <c r="D4" s="319" t="s">
        <v>301</v>
      </c>
      <c r="E4" s="320"/>
      <c r="F4" s="323" t="s">
        <v>302</v>
      </c>
      <c r="G4" s="320"/>
      <c r="H4" s="323" t="s">
        <v>303</v>
      </c>
      <c r="I4" s="320"/>
      <c r="J4" s="323" t="s">
        <v>310</v>
      </c>
      <c r="K4" s="323"/>
      <c r="L4" s="319" t="s">
        <v>305</v>
      </c>
      <c r="M4" s="320"/>
      <c r="N4" s="315" t="s">
        <v>306</v>
      </c>
      <c r="O4" s="316"/>
      <c r="P4" s="319" t="s">
        <v>307</v>
      </c>
      <c r="Q4" s="320"/>
      <c r="R4" s="319" t="s">
        <v>50</v>
      </c>
      <c r="S4" s="320"/>
    </row>
    <row r="5" spans="2:19" ht="11.15" customHeight="1" thickBot="1" x14ac:dyDescent="0.4">
      <c r="B5" s="325"/>
      <c r="C5" s="190"/>
      <c r="D5" s="191" t="s">
        <v>154</v>
      </c>
      <c r="E5" s="192" t="s">
        <v>156</v>
      </c>
      <c r="F5" s="191" t="s">
        <v>154</v>
      </c>
      <c r="G5" s="192" t="s">
        <v>156</v>
      </c>
      <c r="H5" s="191" t="s">
        <v>154</v>
      </c>
      <c r="I5" s="192" t="s">
        <v>156</v>
      </c>
      <c r="J5" s="191" t="s">
        <v>154</v>
      </c>
      <c r="K5" s="192" t="s">
        <v>156</v>
      </c>
      <c r="L5" s="191" t="s">
        <v>154</v>
      </c>
      <c r="M5" s="192" t="s">
        <v>156</v>
      </c>
      <c r="N5" s="191" t="s">
        <v>154</v>
      </c>
      <c r="O5" s="192" t="s">
        <v>156</v>
      </c>
      <c r="P5" s="191" t="s">
        <v>154</v>
      </c>
      <c r="Q5" s="192" t="s">
        <v>156</v>
      </c>
      <c r="R5" s="191" t="s">
        <v>154</v>
      </c>
      <c r="S5" s="192" t="s">
        <v>156</v>
      </c>
    </row>
    <row r="6" spans="2:19" x14ac:dyDescent="0.35">
      <c r="B6" s="193">
        <v>1</v>
      </c>
      <c r="C6" s="194" t="s">
        <v>16</v>
      </c>
      <c r="D6" s="195">
        <v>31</v>
      </c>
      <c r="E6" s="196">
        <v>7.61</v>
      </c>
      <c r="F6" s="195">
        <v>86</v>
      </c>
      <c r="G6" s="197">
        <v>8.17</v>
      </c>
      <c r="H6" s="198">
        <v>21</v>
      </c>
      <c r="I6" s="196">
        <v>7.76</v>
      </c>
      <c r="J6" s="195">
        <v>28</v>
      </c>
      <c r="K6" s="197">
        <v>7.71</v>
      </c>
      <c r="L6" s="198">
        <v>43</v>
      </c>
      <c r="M6" s="200">
        <v>7.98</v>
      </c>
      <c r="N6" s="230">
        <v>61</v>
      </c>
      <c r="O6" s="199">
        <v>7.28</v>
      </c>
      <c r="P6" s="195">
        <v>28</v>
      </c>
      <c r="Q6" s="197">
        <v>7.57</v>
      </c>
      <c r="R6" s="198">
        <v>26</v>
      </c>
      <c r="S6" s="200">
        <v>8.23</v>
      </c>
    </row>
    <row r="7" spans="2:19" ht="23" x14ac:dyDescent="0.35">
      <c r="B7" s="193">
        <v>2</v>
      </c>
      <c r="C7" s="194" t="s">
        <v>353</v>
      </c>
      <c r="D7" s="195">
        <v>30</v>
      </c>
      <c r="E7" s="196">
        <v>6.23</v>
      </c>
      <c r="F7" s="195">
        <v>86</v>
      </c>
      <c r="G7" s="197">
        <v>5.63</v>
      </c>
      <c r="H7" s="198">
        <v>18</v>
      </c>
      <c r="I7" s="196">
        <v>5.39</v>
      </c>
      <c r="J7" s="195">
        <v>28</v>
      </c>
      <c r="K7" s="197">
        <v>6.39</v>
      </c>
      <c r="L7" s="198">
        <v>43</v>
      </c>
      <c r="M7" s="197">
        <v>7.21</v>
      </c>
      <c r="N7" s="231">
        <v>61</v>
      </c>
      <c r="O7" s="199">
        <v>6.8</v>
      </c>
      <c r="P7" s="195">
        <v>28</v>
      </c>
      <c r="Q7" s="197">
        <v>5.64</v>
      </c>
      <c r="R7" s="198">
        <v>26</v>
      </c>
      <c r="S7" s="197">
        <v>6.23</v>
      </c>
    </row>
    <row r="8" spans="2:19" x14ac:dyDescent="0.35">
      <c r="B8" s="193">
        <v>3</v>
      </c>
      <c r="C8" s="201" t="s">
        <v>354</v>
      </c>
      <c r="D8" s="202">
        <v>30</v>
      </c>
      <c r="E8" s="203">
        <v>5.6</v>
      </c>
      <c r="F8" s="202">
        <v>85</v>
      </c>
      <c r="G8" s="204">
        <v>4.3600000000000003</v>
      </c>
      <c r="H8" s="205">
        <v>18</v>
      </c>
      <c r="I8" s="203">
        <v>4</v>
      </c>
      <c r="J8" s="202">
        <v>28</v>
      </c>
      <c r="K8" s="204">
        <v>3.75</v>
      </c>
      <c r="L8" s="205">
        <v>43</v>
      </c>
      <c r="M8" s="204">
        <v>5.67</v>
      </c>
      <c r="N8" s="232">
        <v>61</v>
      </c>
      <c r="O8" s="206">
        <v>4.92</v>
      </c>
      <c r="P8" s="202">
        <v>28</v>
      </c>
      <c r="Q8" s="204">
        <v>4.68</v>
      </c>
      <c r="R8" s="205">
        <v>26</v>
      </c>
      <c r="S8" s="204">
        <v>4.62</v>
      </c>
    </row>
    <row r="9" spans="2:19" ht="23.5" thickBot="1" x14ac:dyDescent="0.4">
      <c r="B9" s="207">
        <v>4</v>
      </c>
      <c r="C9" s="208" t="s">
        <v>355</v>
      </c>
      <c r="D9" s="209">
        <v>28</v>
      </c>
      <c r="E9" s="210">
        <v>5.1100000000000003</v>
      </c>
      <c r="F9" s="209">
        <v>86</v>
      </c>
      <c r="G9" s="211">
        <v>4.1500000000000004</v>
      </c>
      <c r="H9" s="212">
        <v>18</v>
      </c>
      <c r="I9" s="210">
        <v>3.61</v>
      </c>
      <c r="J9" s="209">
        <v>28</v>
      </c>
      <c r="K9" s="211">
        <v>2.79</v>
      </c>
      <c r="L9" s="212">
        <v>43</v>
      </c>
      <c r="M9" s="211">
        <v>5.12</v>
      </c>
      <c r="N9" s="233">
        <v>61</v>
      </c>
      <c r="O9" s="213">
        <v>4.26</v>
      </c>
      <c r="P9" s="209">
        <v>28</v>
      </c>
      <c r="Q9" s="211">
        <v>3.54</v>
      </c>
      <c r="R9" s="212">
        <v>26</v>
      </c>
      <c r="S9" s="211">
        <v>4.54</v>
      </c>
    </row>
    <row r="10" spans="2:19" x14ac:dyDescent="0.35">
      <c r="B10" s="186" t="s">
        <v>311</v>
      </c>
      <c r="C10" s="237"/>
      <c r="D10" s="238"/>
      <c r="E10" s="239"/>
      <c r="F10" s="238"/>
      <c r="G10" s="239"/>
      <c r="H10" s="238"/>
      <c r="I10" s="239"/>
      <c r="J10" s="238"/>
      <c r="K10" s="239"/>
      <c r="L10" s="238"/>
      <c r="M10" s="239"/>
      <c r="N10" s="240"/>
      <c r="O10" s="239"/>
      <c r="P10" s="238"/>
      <c r="Q10" s="239"/>
      <c r="R10" s="238"/>
      <c r="S10" s="239"/>
    </row>
    <row r="11" spans="2:19" x14ac:dyDescent="0.35">
      <c r="B11" s="186"/>
      <c r="C11" s="237"/>
      <c r="D11" s="238"/>
      <c r="E11" s="239"/>
      <c r="F11" s="238"/>
      <c r="G11" s="239"/>
      <c r="H11" s="238"/>
      <c r="I11" s="239"/>
      <c r="J11" s="238"/>
      <c r="K11" s="239"/>
      <c r="L11" s="238"/>
      <c r="M11" s="239"/>
      <c r="N11" s="240"/>
      <c r="O11" s="239"/>
      <c r="P11" s="238"/>
      <c r="Q11" s="239"/>
      <c r="R11" s="238"/>
      <c r="S11" s="239"/>
    </row>
    <row r="12" spans="2:19" x14ac:dyDescent="0.35">
      <c r="B12" s="236"/>
      <c r="C12" s="237"/>
      <c r="D12" s="238"/>
      <c r="E12" s="239"/>
      <c r="F12" s="238"/>
      <c r="G12" s="239"/>
      <c r="H12" s="238"/>
      <c r="I12" s="239"/>
      <c r="J12" s="238"/>
      <c r="K12" s="239"/>
      <c r="L12" s="238"/>
      <c r="M12" s="239"/>
      <c r="N12" s="240"/>
      <c r="O12" s="239"/>
      <c r="P12" s="238"/>
      <c r="Q12" s="239"/>
      <c r="R12" s="238"/>
      <c r="S12" s="239"/>
    </row>
    <row r="13" spans="2:19" x14ac:dyDescent="0.35">
      <c r="B13" s="47" t="s">
        <v>162</v>
      </c>
    </row>
    <row r="14" spans="2:19" x14ac:dyDescent="0.35">
      <c r="B14" s="47"/>
    </row>
    <row r="15" spans="2:19" ht="15" thickBot="1" x14ac:dyDescent="0.4">
      <c r="B15" s="96" t="s">
        <v>163</v>
      </c>
    </row>
    <row r="16" spans="2:19" ht="31" customHeight="1" x14ac:dyDescent="0.35">
      <c r="B16" s="324"/>
      <c r="C16" s="189"/>
      <c r="D16" s="319" t="s">
        <v>301</v>
      </c>
      <c r="E16" s="320"/>
      <c r="F16" s="323" t="s">
        <v>302</v>
      </c>
      <c r="G16" s="320"/>
      <c r="H16" s="323" t="s">
        <v>303</v>
      </c>
      <c r="I16" s="320"/>
      <c r="J16" s="323" t="s">
        <v>310</v>
      </c>
      <c r="K16" s="323"/>
      <c r="L16" s="319" t="s">
        <v>305</v>
      </c>
      <c r="M16" s="320"/>
      <c r="N16" s="315" t="s">
        <v>306</v>
      </c>
      <c r="O16" s="316"/>
      <c r="P16" s="319" t="s">
        <v>307</v>
      </c>
      <c r="Q16" s="320"/>
      <c r="R16" s="319" t="s">
        <v>50</v>
      </c>
      <c r="S16" s="320"/>
    </row>
    <row r="17" spans="2:19" ht="11.15" customHeight="1" thickBot="1" x14ac:dyDescent="0.4">
      <c r="B17" s="325"/>
      <c r="C17" s="190"/>
      <c r="D17" s="191" t="s">
        <v>154</v>
      </c>
      <c r="E17" s="192" t="s">
        <v>156</v>
      </c>
      <c r="F17" s="191" t="s">
        <v>154</v>
      </c>
      <c r="G17" s="192" t="s">
        <v>156</v>
      </c>
      <c r="H17" s="191" t="s">
        <v>154</v>
      </c>
      <c r="I17" s="192" t="s">
        <v>156</v>
      </c>
      <c r="J17" s="191" t="s">
        <v>154</v>
      </c>
      <c r="K17" s="192" t="s">
        <v>156</v>
      </c>
      <c r="L17" s="191" t="s">
        <v>154</v>
      </c>
      <c r="M17" s="192" t="s">
        <v>156</v>
      </c>
      <c r="N17" s="191" t="s">
        <v>154</v>
      </c>
      <c r="O17" s="192" t="s">
        <v>156</v>
      </c>
      <c r="P17" s="191" t="s">
        <v>154</v>
      </c>
      <c r="Q17" s="192" t="s">
        <v>156</v>
      </c>
      <c r="R17" s="191" t="s">
        <v>154</v>
      </c>
      <c r="S17" s="192" t="s">
        <v>156</v>
      </c>
    </row>
    <row r="18" spans="2:19" x14ac:dyDescent="0.35">
      <c r="B18" s="193">
        <v>1</v>
      </c>
      <c r="C18" s="194" t="s">
        <v>327</v>
      </c>
      <c r="D18" s="195">
        <v>30</v>
      </c>
      <c r="E18" s="196">
        <v>8.4700000000000006</v>
      </c>
      <c r="F18" s="195">
        <v>85</v>
      </c>
      <c r="G18" s="197">
        <v>7.55</v>
      </c>
      <c r="H18" s="198">
        <v>20</v>
      </c>
      <c r="I18" s="196">
        <v>7.05</v>
      </c>
      <c r="J18" s="195">
        <v>27</v>
      </c>
      <c r="K18" s="197">
        <v>5.48</v>
      </c>
      <c r="L18" s="198">
        <v>43</v>
      </c>
      <c r="M18" s="200">
        <v>4.26</v>
      </c>
      <c r="N18" s="230">
        <v>62</v>
      </c>
      <c r="O18" s="199">
        <v>5.31</v>
      </c>
      <c r="P18" s="195">
        <v>25</v>
      </c>
      <c r="Q18" s="197">
        <v>5.76</v>
      </c>
      <c r="R18" s="198">
        <v>25</v>
      </c>
      <c r="S18" s="197">
        <v>4.96</v>
      </c>
    </row>
    <row r="19" spans="2:19" x14ac:dyDescent="0.35">
      <c r="B19" s="193">
        <v>2</v>
      </c>
      <c r="C19" s="201" t="s">
        <v>329</v>
      </c>
      <c r="D19" s="202">
        <v>32</v>
      </c>
      <c r="E19" s="203">
        <v>8.2799999999999994</v>
      </c>
      <c r="F19" s="202">
        <v>84</v>
      </c>
      <c r="G19" s="204">
        <v>6.64</v>
      </c>
      <c r="H19" s="205">
        <v>18</v>
      </c>
      <c r="I19" s="203">
        <v>6.94</v>
      </c>
      <c r="J19" s="202">
        <v>26</v>
      </c>
      <c r="K19" s="204">
        <v>5.08</v>
      </c>
      <c r="L19" s="205">
        <v>42</v>
      </c>
      <c r="M19" s="204">
        <v>3.81</v>
      </c>
      <c r="N19" s="232">
        <v>62</v>
      </c>
      <c r="O19" s="206">
        <v>4.6500000000000004</v>
      </c>
      <c r="P19" s="202">
        <v>26</v>
      </c>
      <c r="Q19" s="204">
        <v>4.58</v>
      </c>
      <c r="R19" s="205">
        <v>25</v>
      </c>
      <c r="S19" s="204">
        <v>4.8</v>
      </c>
    </row>
    <row r="20" spans="2:19" x14ac:dyDescent="0.35">
      <c r="B20" s="193">
        <v>3</v>
      </c>
      <c r="C20" s="201" t="s">
        <v>356</v>
      </c>
      <c r="D20" s="202">
        <v>30</v>
      </c>
      <c r="E20" s="203">
        <v>7.27</v>
      </c>
      <c r="F20" s="202">
        <v>85</v>
      </c>
      <c r="G20" s="204">
        <v>6.16</v>
      </c>
      <c r="H20" s="205">
        <v>20</v>
      </c>
      <c r="I20" s="203">
        <v>8.1999999999999993</v>
      </c>
      <c r="J20" s="202">
        <v>27</v>
      </c>
      <c r="K20" s="204">
        <v>5.37</v>
      </c>
      <c r="L20" s="205">
        <v>43</v>
      </c>
      <c r="M20" s="204">
        <v>5.6</v>
      </c>
      <c r="N20" s="232">
        <v>61</v>
      </c>
      <c r="O20" s="206">
        <v>4.6900000000000004</v>
      </c>
      <c r="P20" s="202">
        <v>27</v>
      </c>
      <c r="Q20" s="204">
        <v>5.48</v>
      </c>
      <c r="R20" s="205">
        <v>24</v>
      </c>
      <c r="S20" s="204">
        <v>4.67</v>
      </c>
    </row>
    <row r="21" spans="2:19" x14ac:dyDescent="0.35">
      <c r="B21" s="193">
        <v>4</v>
      </c>
      <c r="C21" s="201" t="s">
        <v>357</v>
      </c>
      <c r="D21" s="202">
        <v>31</v>
      </c>
      <c r="E21" s="203">
        <v>7.29</v>
      </c>
      <c r="F21" s="202">
        <v>81</v>
      </c>
      <c r="G21" s="204">
        <v>7.1</v>
      </c>
      <c r="H21" s="205">
        <v>20</v>
      </c>
      <c r="I21" s="203">
        <v>6.95</v>
      </c>
      <c r="J21" s="202">
        <v>24</v>
      </c>
      <c r="K21" s="204">
        <v>6.38</v>
      </c>
      <c r="L21" s="205">
        <v>41</v>
      </c>
      <c r="M21" s="204">
        <v>5.46</v>
      </c>
      <c r="N21" s="232">
        <v>58</v>
      </c>
      <c r="O21" s="206">
        <v>5.59</v>
      </c>
      <c r="P21" s="202">
        <v>24</v>
      </c>
      <c r="Q21" s="204">
        <v>6.08</v>
      </c>
      <c r="R21" s="205">
        <v>24</v>
      </c>
      <c r="S21" s="204">
        <v>4.79</v>
      </c>
    </row>
    <row r="22" spans="2:19" x14ac:dyDescent="0.35">
      <c r="B22" s="193">
        <v>5</v>
      </c>
      <c r="C22" s="201" t="s">
        <v>358</v>
      </c>
      <c r="D22" s="202">
        <v>30</v>
      </c>
      <c r="E22" s="203">
        <v>8.5</v>
      </c>
      <c r="F22" s="202">
        <v>82</v>
      </c>
      <c r="G22" s="204">
        <v>7.67</v>
      </c>
      <c r="H22" s="205">
        <v>18</v>
      </c>
      <c r="I22" s="203">
        <v>8.17</v>
      </c>
      <c r="J22" s="202">
        <v>25</v>
      </c>
      <c r="K22" s="204">
        <v>6.6</v>
      </c>
      <c r="L22" s="205">
        <v>41</v>
      </c>
      <c r="M22" s="204">
        <v>7.44</v>
      </c>
      <c r="N22" s="232">
        <v>58</v>
      </c>
      <c r="O22" s="206">
        <v>6.55</v>
      </c>
      <c r="P22" s="202">
        <v>26</v>
      </c>
      <c r="Q22" s="204">
        <v>7.19</v>
      </c>
      <c r="R22" s="205">
        <v>24</v>
      </c>
      <c r="S22" s="204">
        <v>6.17</v>
      </c>
    </row>
    <row r="23" spans="2:19" ht="23" x14ac:dyDescent="0.35">
      <c r="B23" s="193">
        <v>6.1</v>
      </c>
      <c r="C23" s="201" t="s">
        <v>359</v>
      </c>
      <c r="D23" s="202">
        <v>28</v>
      </c>
      <c r="E23" s="203">
        <v>8.89</v>
      </c>
      <c r="F23" s="202">
        <v>81</v>
      </c>
      <c r="G23" s="204">
        <v>8.6</v>
      </c>
      <c r="H23" s="205">
        <v>19</v>
      </c>
      <c r="I23" s="203">
        <v>8.7899999999999991</v>
      </c>
      <c r="J23" s="202">
        <v>28</v>
      </c>
      <c r="K23" s="204">
        <v>7.89</v>
      </c>
      <c r="L23" s="205">
        <v>40</v>
      </c>
      <c r="M23" s="204">
        <v>8.5299999999999994</v>
      </c>
      <c r="N23" s="232">
        <v>53</v>
      </c>
      <c r="O23" s="206">
        <v>7.55</v>
      </c>
      <c r="P23" s="202">
        <v>25</v>
      </c>
      <c r="Q23" s="204">
        <v>8.4</v>
      </c>
      <c r="R23" s="205">
        <v>24</v>
      </c>
      <c r="S23" s="204">
        <v>8.33</v>
      </c>
    </row>
    <row r="24" spans="2:19" x14ac:dyDescent="0.35">
      <c r="B24" s="193">
        <v>6.2</v>
      </c>
      <c r="C24" s="201" t="s">
        <v>360</v>
      </c>
      <c r="D24" s="202">
        <v>28</v>
      </c>
      <c r="E24" s="203">
        <v>8</v>
      </c>
      <c r="F24" s="202">
        <v>60</v>
      </c>
      <c r="G24" s="204">
        <v>7.13</v>
      </c>
      <c r="H24" s="205">
        <v>17</v>
      </c>
      <c r="I24" s="203">
        <v>7.82</v>
      </c>
      <c r="J24" s="202">
        <v>23</v>
      </c>
      <c r="K24" s="204">
        <v>7.74</v>
      </c>
      <c r="L24" s="205">
        <v>38</v>
      </c>
      <c r="M24" s="204">
        <v>7.5</v>
      </c>
      <c r="N24" s="232">
        <v>57</v>
      </c>
      <c r="O24" s="206">
        <v>6.61</v>
      </c>
      <c r="P24" s="202">
        <v>21</v>
      </c>
      <c r="Q24" s="204">
        <v>6</v>
      </c>
      <c r="R24" s="205">
        <v>22</v>
      </c>
      <c r="S24" s="204">
        <v>5.45</v>
      </c>
    </row>
    <row r="25" spans="2:19" x14ac:dyDescent="0.35">
      <c r="B25" s="193">
        <v>6.3</v>
      </c>
      <c r="C25" s="201" t="s">
        <v>361</v>
      </c>
      <c r="D25" s="202">
        <v>26</v>
      </c>
      <c r="E25" s="203">
        <v>7.92</v>
      </c>
      <c r="F25" s="202">
        <v>55</v>
      </c>
      <c r="G25" s="204">
        <v>6.76</v>
      </c>
      <c r="H25" s="205">
        <v>16</v>
      </c>
      <c r="I25" s="203">
        <v>7.56</v>
      </c>
      <c r="J25" s="202">
        <v>16</v>
      </c>
      <c r="K25" s="204">
        <v>7.88</v>
      </c>
      <c r="L25" s="205">
        <v>35</v>
      </c>
      <c r="M25" s="204">
        <v>7.23</v>
      </c>
      <c r="N25" s="232">
        <v>45</v>
      </c>
      <c r="O25" s="206">
        <v>6.27</v>
      </c>
      <c r="P25" s="202">
        <v>20</v>
      </c>
      <c r="Q25" s="204">
        <v>4.8499999999999996</v>
      </c>
      <c r="R25" s="205">
        <v>19</v>
      </c>
      <c r="S25" s="204">
        <v>5.47</v>
      </c>
    </row>
    <row r="26" spans="2:19" x14ac:dyDescent="0.35">
      <c r="B26" s="193">
        <v>7</v>
      </c>
      <c r="C26" s="201" t="s">
        <v>362</v>
      </c>
      <c r="D26" s="202">
        <v>29</v>
      </c>
      <c r="E26" s="203">
        <v>7.66</v>
      </c>
      <c r="F26" s="202">
        <v>66</v>
      </c>
      <c r="G26" s="204">
        <v>6.85</v>
      </c>
      <c r="H26" s="205">
        <v>17</v>
      </c>
      <c r="I26" s="203">
        <v>7.59</v>
      </c>
      <c r="J26" s="202">
        <v>25</v>
      </c>
      <c r="K26" s="204">
        <v>7.32</v>
      </c>
      <c r="L26" s="205">
        <v>38</v>
      </c>
      <c r="M26" s="204">
        <v>7.26</v>
      </c>
      <c r="N26" s="232">
        <v>54</v>
      </c>
      <c r="O26" s="206">
        <v>6.3</v>
      </c>
      <c r="P26" s="202">
        <v>23</v>
      </c>
      <c r="Q26" s="204">
        <v>5.57</v>
      </c>
      <c r="R26" s="205">
        <v>22</v>
      </c>
      <c r="S26" s="204">
        <v>5.23</v>
      </c>
    </row>
    <row r="27" spans="2:19" x14ac:dyDescent="0.35">
      <c r="B27" s="193">
        <v>8</v>
      </c>
      <c r="C27" s="201" t="s">
        <v>363</v>
      </c>
      <c r="D27" s="202">
        <v>29</v>
      </c>
      <c r="E27" s="203">
        <v>7.72</v>
      </c>
      <c r="F27" s="202">
        <v>73</v>
      </c>
      <c r="G27" s="204">
        <v>7.75</v>
      </c>
      <c r="H27" s="205">
        <v>18</v>
      </c>
      <c r="I27" s="203">
        <v>8.61</v>
      </c>
      <c r="J27" s="202">
        <v>28</v>
      </c>
      <c r="K27" s="204">
        <v>7.64</v>
      </c>
      <c r="L27" s="205">
        <v>40</v>
      </c>
      <c r="M27" s="204">
        <v>8.2799999999999994</v>
      </c>
      <c r="N27" s="232">
        <v>56</v>
      </c>
      <c r="O27" s="206">
        <v>6.34</v>
      </c>
      <c r="P27" s="202">
        <v>25</v>
      </c>
      <c r="Q27" s="204">
        <v>6.96</v>
      </c>
      <c r="R27" s="205">
        <v>22</v>
      </c>
      <c r="S27" s="204">
        <v>6.95</v>
      </c>
    </row>
    <row r="28" spans="2:19" x14ac:dyDescent="0.35">
      <c r="B28" s="193">
        <v>9</v>
      </c>
      <c r="C28" s="201" t="s">
        <v>364</v>
      </c>
      <c r="D28" s="202">
        <v>31</v>
      </c>
      <c r="E28" s="203">
        <v>7.84</v>
      </c>
      <c r="F28" s="202">
        <v>73</v>
      </c>
      <c r="G28" s="204">
        <v>7.62</v>
      </c>
      <c r="H28" s="205">
        <v>17</v>
      </c>
      <c r="I28" s="203">
        <v>8.4700000000000006</v>
      </c>
      <c r="J28" s="202">
        <v>28</v>
      </c>
      <c r="K28" s="204">
        <v>7.93</v>
      </c>
      <c r="L28" s="205">
        <v>37</v>
      </c>
      <c r="M28" s="204">
        <v>8.0299999999999994</v>
      </c>
      <c r="N28" s="232">
        <v>58</v>
      </c>
      <c r="O28" s="206">
        <v>6.66</v>
      </c>
      <c r="P28" s="202">
        <v>24</v>
      </c>
      <c r="Q28" s="204">
        <v>5.75</v>
      </c>
      <c r="R28" s="205">
        <v>23</v>
      </c>
      <c r="S28" s="204">
        <v>5.26</v>
      </c>
    </row>
    <row r="29" spans="2:19" x14ac:dyDescent="0.35">
      <c r="B29" s="193">
        <v>10</v>
      </c>
      <c r="C29" s="201" t="s">
        <v>365</v>
      </c>
      <c r="D29" s="202">
        <v>30</v>
      </c>
      <c r="E29" s="203">
        <v>7.83</v>
      </c>
      <c r="F29" s="202">
        <v>79</v>
      </c>
      <c r="G29" s="204">
        <v>7.03</v>
      </c>
      <c r="H29" s="205">
        <v>16</v>
      </c>
      <c r="I29" s="203">
        <v>8.19</v>
      </c>
      <c r="J29" s="202">
        <v>27</v>
      </c>
      <c r="K29" s="204">
        <v>7.11</v>
      </c>
      <c r="L29" s="205">
        <v>38</v>
      </c>
      <c r="M29" s="204">
        <v>7.92</v>
      </c>
      <c r="N29" s="232">
        <v>57</v>
      </c>
      <c r="O29" s="206">
        <v>6.42</v>
      </c>
      <c r="P29" s="202">
        <v>25</v>
      </c>
      <c r="Q29" s="204">
        <v>6.44</v>
      </c>
      <c r="R29" s="205">
        <v>22</v>
      </c>
      <c r="S29" s="204">
        <v>4.95</v>
      </c>
    </row>
    <row r="30" spans="2:19" x14ac:dyDescent="0.35">
      <c r="B30" s="193">
        <v>11</v>
      </c>
      <c r="C30" s="201" t="s">
        <v>330</v>
      </c>
      <c r="D30" s="202">
        <v>30</v>
      </c>
      <c r="E30" s="203">
        <v>7.93</v>
      </c>
      <c r="F30" s="202">
        <v>81</v>
      </c>
      <c r="G30" s="204">
        <v>7.65</v>
      </c>
      <c r="H30" s="205">
        <v>17</v>
      </c>
      <c r="I30" s="203">
        <v>8.65</v>
      </c>
      <c r="J30" s="202">
        <v>27</v>
      </c>
      <c r="K30" s="204">
        <v>7.81</v>
      </c>
      <c r="L30" s="205">
        <v>40</v>
      </c>
      <c r="M30" s="204">
        <v>7.72</v>
      </c>
      <c r="N30" s="232">
        <v>60</v>
      </c>
      <c r="O30" s="206">
        <v>7.3</v>
      </c>
      <c r="P30" s="202">
        <v>26</v>
      </c>
      <c r="Q30" s="204">
        <v>8.31</v>
      </c>
      <c r="R30" s="205">
        <v>25</v>
      </c>
      <c r="S30" s="204">
        <v>6.84</v>
      </c>
    </row>
    <row r="31" spans="2:19" x14ac:dyDescent="0.35">
      <c r="B31" s="193">
        <v>12</v>
      </c>
      <c r="C31" s="201" t="s">
        <v>366</v>
      </c>
      <c r="D31" s="202">
        <v>31</v>
      </c>
      <c r="E31" s="203">
        <v>8.1300000000000008</v>
      </c>
      <c r="F31" s="202">
        <v>82</v>
      </c>
      <c r="G31" s="204">
        <v>7.26</v>
      </c>
      <c r="H31" s="205">
        <v>17</v>
      </c>
      <c r="I31" s="203">
        <v>8.65</v>
      </c>
      <c r="J31" s="202">
        <v>27</v>
      </c>
      <c r="K31" s="204">
        <v>8</v>
      </c>
      <c r="L31" s="205">
        <v>42</v>
      </c>
      <c r="M31" s="204">
        <v>8.6</v>
      </c>
      <c r="N31" s="232">
        <v>59</v>
      </c>
      <c r="O31" s="206">
        <v>7</v>
      </c>
      <c r="P31" s="202">
        <v>25</v>
      </c>
      <c r="Q31" s="204">
        <v>7.48</v>
      </c>
      <c r="R31" s="205">
        <v>25</v>
      </c>
      <c r="S31" s="204">
        <v>6.92</v>
      </c>
    </row>
    <row r="32" spans="2:19" x14ac:dyDescent="0.35">
      <c r="B32" s="193">
        <v>13</v>
      </c>
      <c r="C32" s="201" t="s">
        <v>333</v>
      </c>
      <c r="D32" s="202">
        <v>31</v>
      </c>
      <c r="E32" s="203">
        <v>7.9</v>
      </c>
      <c r="F32" s="202">
        <v>79</v>
      </c>
      <c r="G32" s="204">
        <v>7.39</v>
      </c>
      <c r="H32" s="205">
        <v>17</v>
      </c>
      <c r="I32" s="203">
        <v>7.88</v>
      </c>
      <c r="J32" s="202">
        <v>24</v>
      </c>
      <c r="K32" s="204">
        <v>7.62</v>
      </c>
      <c r="L32" s="205">
        <v>41</v>
      </c>
      <c r="M32" s="204">
        <v>8.34</v>
      </c>
      <c r="N32" s="232">
        <v>58</v>
      </c>
      <c r="O32" s="206">
        <v>6.19</v>
      </c>
      <c r="P32" s="202">
        <v>25</v>
      </c>
      <c r="Q32" s="204">
        <v>7.68</v>
      </c>
      <c r="R32" s="205">
        <v>21</v>
      </c>
      <c r="S32" s="204">
        <v>6.19</v>
      </c>
    </row>
    <row r="33" spans="2:19" ht="15" thickBot="1" x14ac:dyDescent="0.4">
      <c r="B33" s="207">
        <v>14</v>
      </c>
      <c r="C33" s="208" t="s">
        <v>334</v>
      </c>
      <c r="D33" s="209">
        <v>31</v>
      </c>
      <c r="E33" s="210">
        <v>7.23</v>
      </c>
      <c r="F33" s="209">
        <v>78</v>
      </c>
      <c r="G33" s="211">
        <v>7.21</v>
      </c>
      <c r="H33" s="212">
        <v>17</v>
      </c>
      <c r="I33" s="210">
        <v>7.71</v>
      </c>
      <c r="J33" s="209">
        <v>27</v>
      </c>
      <c r="K33" s="211">
        <v>6.56</v>
      </c>
      <c r="L33" s="212">
        <v>41</v>
      </c>
      <c r="M33" s="211">
        <v>8.32</v>
      </c>
      <c r="N33" s="233">
        <v>59</v>
      </c>
      <c r="O33" s="213">
        <v>6.03</v>
      </c>
      <c r="P33" s="209">
        <v>25</v>
      </c>
      <c r="Q33" s="211">
        <v>6.36</v>
      </c>
      <c r="R33" s="212">
        <v>24</v>
      </c>
      <c r="S33" s="211">
        <v>8.2899999999999991</v>
      </c>
    </row>
    <row r="34" spans="2:19" x14ac:dyDescent="0.35">
      <c r="B34" s="186" t="s">
        <v>311</v>
      </c>
    </row>
    <row r="36" spans="2:19" ht="15" thickBot="1" x14ac:dyDescent="0.4"/>
    <row r="37" spans="2:19" ht="31" customHeight="1" x14ac:dyDescent="0.35">
      <c r="B37" s="321"/>
      <c r="C37" s="220"/>
      <c r="D37" s="319" t="s">
        <v>301</v>
      </c>
      <c r="E37" s="320"/>
      <c r="F37" s="323" t="s">
        <v>302</v>
      </c>
      <c r="G37" s="320"/>
      <c r="H37" s="323" t="s">
        <v>303</v>
      </c>
      <c r="I37" s="320"/>
      <c r="J37" s="323" t="s">
        <v>310</v>
      </c>
      <c r="K37" s="323"/>
      <c r="L37" s="319" t="s">
        <v>305</v>
      </c>
      <c r="M37" s="320"/>
      <c r="N37" s="315" t="s">
        <v>306</v>
      </c>
      <c r="O37" s="316"/>
      <c r="P37" s="319" t="s">
        <v>307</v>
      </c>
      <c r="Q37" s="320"/>
      <c r="R37" s="319" t="s">
        <v>50</v>
      </c>
      <c r="S37" s="320"/>
    </row>
    <row r="38" spans="2:19" ht="11.15" customHeight="1" thickBot="1" x14ac:dyDescent="0.4">
      <c r="B38" s="322"/>
      <c r="C38" s="221"/>
      <c r="D38" s="191" t="s">
        <v>154</v>
      </c>
      <c r="E38" s="192" t="s">
        <v>156</v>
      </c>
      <c r="F38" s="191" t="s">
        <v>154</v>
      </c>
      <c r="G38" s="192" t="s">
        <v>156</v>
      </c>
      <c r="H38" s="191" t="s">
        <v>154</v>
      </c>
      <c r="I38" s="192" t="s">
        <v>156</v>
      </c>
      <c r="J38" s="191" t="s">
        <v>154</v>
      </c>
      <c r="K38" s="192" t="s">
        <v>156</v>
      </c>
      <c r="L38" s="191" t="s">
        <v>154</v>
      </c>
      <c r="M38" s="192" t="s">
        <v>156</v>
      </c>
      <c r="N38" s="191" t="s">
        <v>154</v>
      </c>
      <c r="O38" s="192" t="s">
        <v>156</v>
      </c>
      <c r="P38" s="191" t="s">
        <v>154</v>
      </c>
      <c r="Q38" s="192" t="s">
        <v>156</v>
      </c>
      <c r="R38" s="191" t="s">
        <v>154</v>
      </c>
      <c r="S38" s="192" t="s">
        <v>156</v>
      </c>
    </row>
    <row r="39" spans="2:19" ht="35" thickBot="1" x14ac:dyDescent="0.4">
      <c r="B39" s="222" t="s">
        <v>178</v>
      </c>
      <c r="C39" s="223" t="s">
        <v>367</v>
      </c>
      <c r="D39" s="224">
        <v>32</v>
      </c>
      <c r="E39" s="225">
        <v>8.6199999999999992</v>
      </c>
      <c r="F39" s="226">
        <v>85</v>
      </c>
      <c r="G39" s="225">
        <v>8.31</v>
      </c>
      <c r="H39" s="226">
        <v>21</v>
      </c>
      <c r="I39" s="225">
        <v>8.0500000000000007</v>
      </c>
      <c r="J39" s="226">
        <v>25</v>
      </c>
      <c r="K39" s="227">
        <v>6.72</v>
      </c>
      <c r="L39" s="224">
        <v>43</v>
      </c>
      <c r="M39" s="225">
        <v>7.47</v>
      </c>
      <c r="N39" s="234">
        <v>56</v>
      </c>
      <c r="O39" s="228">
        <v>7.36</v>
      </c>
      <c r="P39" s="224">
        <v>22</v>
      </c>
      <c r="Q39" s="225">
        <v>8.23</v>
      </c>
      <c r="R39" s="224">
        <v>25</v>
      </c>
      <c r="S39" s="225">
        <v>8.2799999999999994</v>
      </c>
    </row>
    <row r="40" spans="2:19" x14ac:dyDescent="0.35">
      <c r="B40" s="186" t="s">
        <v>311</v>
      </c>
      <c r="C40" s="237"/>
      <c r="D40" s="238"/>
      <c r="E40" s="239"/>
      <c r="F40" s="238"/>
      <c r="G40" s="239"/>
      <c r="H40" s="238"/>
      <c r="I40" s="239"/>
      <c r="J40" s="238"/>
      <c r="K40" s="239"/>
      <c r="L40" s="238"/>
      <c r="M40" s="239"/>
      <c r="N40" s="240"/>
      <c r="O40" s="239"/>
      <c r="P40" s="238"/>
      <c r="Q40" s="239"/>
      <c r="R40" s="238"/>
      <c r="S40" s="239"/>
    </row>
    <row r="41" spans="2:19" x14ac:dyDescent="0.35">
      <c r="B41" s="236"/>
      <c r="C41" s="237"/>
      <c r="D41" s="238"/>
      <c r="E41" s="239"/>
      <c r="F41" s="238"/>
      <c r="G41" s="239"/>
      <c r="H41" s="238"/>
      <c r="I41" s="239"/>
      <c r="J41" s="238"/>
      <c r="K41" s="239"/>
      <c r="L41" s="238"/>
      <c r="M41" s="239"/>
      <c r="N41" s="240"/>
      <c r="O41" s="239"/>
      <c r="P41" s="238"/>
      <c r="Q41" s="239"/>
      <c r="R41" s="238"/>
      <c r="S41" s="239"/>
    </row>
    <row r="43" spans="2:19" ht="15" thickBot="1" x14ac:dyDescent="0.4">
      <c r="B43" s="96" t="s">
        <v>180</v>
      </c>
    </row>
    <row r="44" spans="2:19" ht="31" customHeight="1" x14ac:dyDescent="0.35">
      <c r="B44" s="324"/>
      <c r="C44" s="189"/>
      <c r="D44" s="319" t="s">
        <v>301</v>
      </c>
      <c r="E44" s="320"/>
      <c r="F44" s="323" t="s">
        <v>302</v>
      </c>
      <c r="G44" s="320"/>
      <c r="H44" s="323" t="s">
        <v>303</v>
      </c>
      <c r="I44" s="320"/>
      <c r="J44" s="323" t="s">
        <v>310</v>
      </c>
      <c r="K44" s="323"/>
      <c r="L44" s="319" t="s">
        <v>305</v>
      </c>
      <c r="M44" s="320"/>
      <c r="N44" s="315" t="s">
        <v>306</v>
      </c>
      <c r="O44" s="316"/>
      <c r="P44" s="319" t="s">
        <v>307</v>
      </c>
      <c r="Q44" s="320"/>
      <c r="R44" s="319" t="s">
        <v>50</v>
      </c>
      <c r="S44" s="320"/>
    </row>
    <row r="45" spans="2:19" ht="11.15" customHeight="1" thickBot="1" x14ac:dyDescent="0.4">
      <c r="B45" s="325"/>
      <c r="C45" s="190"/>
      <c r="D45" s="191" t="s">
        <v>154</v>
      </c>
      <c r="E45" s="192" t="s">
        <v>156</v>
      </c>
      <c r="F45" s="191" t="s">
        <v>154</v>
      </c>
      <c r="G45" s="192" t="s">
        <v>156</v>
      </c>
      <c r="H45" s="191" t="s">
        <v>154</v>
      </c>
      <c r="I45" s="192" t="s">
        <v>156</v>
      </c>
      <c r="J45" s="191" t="s">
        <v>154</v>
      </c>
      <c r="K45" s="192" t="s">
        <v>156</v>
      </c>
      <c r="L45" s="191" t="s">
        <v>154</v>
      </c>
      <c r="M45" s="192" t="s">
        <v>156</v>
      </c>
      <c r="N45" s="191" t="s">
        <v>154</v>
      </c>
      <c r="O45" s="192" t="s">
        <v>156</v>
      </c>
      <c r="P45" s="191" t="s">
        <v>154</v>
      </c>
      <c r="Q45" s="192" t="s">
        <v>156</v>
      </c>
      <c r="R45" s="191" t="s">
        <v>154</v>
      </c>
      <c r="S45" s="192" t="s">
        <v>156</v>
      </c>
    </row>
    <row r="46" spans="2:19" ht="23" x14ac:dyDescent="0.35">
      <c r="B46" s="193" t="s">
        <v>182</v>
      </c>
      <c r="C46" s="194" t="s">
        <v>368</v>
      </c>
      <c r="D46" s="195">
        <v>32</v>
      </c>
      <c r="E46" s="196">
        <v>8.5</v>
      </c>
      <c r="F46" s="195">
        <v>86</v>
      </c>
      <c r="G46" s="197">
        <v>8.49</v>
      </c>
      <c r="H46" s="198">
        <v>21</v>
      </c>
      <c r="I46" s="196">
        <v>8.7100000000000009</v>
      </c>
      <c r="J46" s="195">
        <v>28</v>
      </c>
      <c r="K46" s="197">
        <v>7.75</v>
      </c>
      <c r="L46" s="198">
        <v>43</v>
      </c>
      <c r="M46" s="200">
        <v>7.7</v>
      </c>
      <c r="N46" s="230">
        <v>62</v>
      </c>
      <c r="O46" s="199">
        <v>7.35</v>
      </c>
      <c r="P46" s="195">
        <v>28</v>
      </c>
      <c r="Q46" s="197">
        <v>8.57</v>
      </c>
      <c r="R46" s="214">
        <v>26</v>
      </c>
      <c r="S46" s="217">
        <v>8.15</v>
      </c>
    </row>
    <row r="47" spans="2:19" ht="23" x14ac:dyDescent="0.35">
      <c r="B47" s="193" t="s">
        <v>184</v>
      </c>
      <c r="C47" s="201" t="s">
        <v>369</v>
      </c>
      <c r="D47" s="202">
        <v>32</v>
      </c>
      <c r="E47" s="203">
        <v>8.16</v>
      </c>
      <c r="F47" s="202">
        <v>85</v>
      </c>
      <c r="G47" s="204">
        <v>7.68</v>
      </c>
      <c r="H47" s="205">
        <v>21</v>
      </c>
      <c r="I47" s="203">
        <v>8.52</v>
      </c>
      <c r="J47" s="202">
        <v>28</v>
      </c>
      <c r="K47" s="204">
        <v>7.57</v>
      </c>
      <c r="L47" s="205">
        <v>43</v>
      </c>
      <c r="M47" s="204">
        <v>6.77</v>
      </c>
      <c r="N47" s="232">
        <v>58</v>
      </c>
      <c r="O47" s="206">
        <v>6.48</v>
      </c>
      <c r="P47" s="202">
        <v>24</v>
      </c>
      <c r="Q47" s="204">
        <v>7.46</v>
      </c>
      <c r="R47" s="215">
        <v>24</v>
      </c>
      <c r="S47" s="218">
        <v>6.88</v>
      </c>
    </row>
    <row r="48" spans="2:19" ht="23.5" thickBot="1" x14ac:dyDescent="0.4">
      <c r="B48" s="207" t="s">
        <v>186</v>
      </c>
      <c r="C48" s="208" t="s">
        <v>370</v>
      </c>
      <c r="D48" s="209">
        <v>32</v>
      </c>
      <c r="E48" s="210">
        <v>8.2200000000000006</v>
      </c>
      <c r="F48" s="209">
        <v>85</v>
      </c>
      <c r="G48" s="211">
        <v>7.08</v>
      </c>
      <c r="H48" s="212">
        <v>21</v>
      </c>
      <c r="I48" s="210">
        <v>7.81</v>
      </c>
      <c r="J48" s="209">
        <v>26</v>
      </c>
      <c r="K48" s="211">
        <v>6.77</v>
      </c>
      <c r="L48" s="212">
        <v>41</v>
      </c>
      <c r="M48" s="211">
        <v>6.95</v>
      </c>
      <c r="N48" s="233">
        <v>56</v>
      </c>
      <c r="O48" s="213">
        <v>5.96</v>
      </c>
      <c r="P48" s="209">
        <v>26</v>
      </c>
      <c r="Q48" s="211">
        <v>6.5</v>
      </c>
      <c r="R48" s="216">
        <v>24</v>
      </c>
      <c r="S48" s="219">
        <v>6.33</v>
      </c>
    </row>
    <row r="49" spans="2:19" x14ac:dyDescent="0.35">
      <c r="B49" s="186" t="s">
        <v>311</v>
      </c>
    </row>
    <row r="50" spans="2:19" ht="15" thickBot="1" x14ac:dyDescent="0.4"/>
    <row r="51" spans="2:19" ht="31" customHeight="1" x14ac:dyDescent="0.35">
      <c r="B51" s="321"/>
      <c r="C51" s="220"/>
      <c r="D51" s="319" t="s">
        <v>301</v>
      </c>
      <c r="E51" s="320"/>
      <c r="F51" s="323" t="s">
        <v>302</v>
      </c>
      <c r="G51" s="320"/>
      <c r="H51" s="323" t="s">
        <v>303</v>
      </c>
      <c r="I51" s="320"/>
      <c r="J51" s="323" t="s">
        <v>310</v>
      </c>
      <c r="K51" s="323"/>
      <c r="L51" s="319" t="s">
        <v>305</v>
      </c>
      <c r="M51" s="320"/>
      <c r="N51" s="315" t="s">
        <v>306</v>
      </c>
      <c r="O51" s="316"/>
      <c r="P51" s="319" t="s">
        <v>307</v>
      </c>
      <c r="Q51" s="320"/>
      <c r="R51" s="319" t="s">
        <v>50</v>
      </c>
      <c r="S51" s="320"/>
    </row>
    <row r="52" spans="2:19" ht="11.15" customHeight="1" thickBot="1" x14ac:dyDescent="0.4">
      <c r="B52" s="322"/>
      <c r="C52" s="221"/>
      <c r="D52" s="191" t="s">
        <v>154</v>
      </c>
      <c r="E52" s="192" t="s">
        <v>156</v>
      </c>
      <c r="F52" s="191" t="s">
        <v>154</v>
      </c>
      <c r="G52" s="192" t="s">
        <v>156</v>
      </c>
      <c r="H52" s="191" t="s">
        <v>154</v>
      </c>
      <c r="I52" s="192" t="s">
        <v>156</v>
      </c>
      <c r="J52" s="191" t="s">
        <v>154</v>
      </c>
      <c r="K52" s="192" t="s">
        <v>156</v>
      </c>
      <c r="L52" s="191" t="s">
        <v>154</v>
      </c>
      <c r="M52" s="192" t="s">
        <v>156</v>
      </c>
      <c r="N52" s="191" t="s">
        <v>154</v>
      </c>
      <c r="O52" s="192" t="s">
        <v>156</v>
      </c>
      <c r="P52" s="191" t="s">
        <v>154</v>
      </c>
      <c r="Q52" s="192" t="s">
        <v>156</v>
      </c>
      <c r="R52" s="191" t="s">
        <v>154</v>
      </c>
      <c r="S52" s="192" t="s">
        <v>156</v>
      </c>
    </row>
    <row r="53" spans="2:19" ht="35" thickBot="1" x14ac:dyDescent="0.4">
      <c r="B53" s="222" t="s">
        <v>189</v>
      </c>
      <c r="C53" s="223" t="s">
        <v>371</v>
      </c>
      <c r="D53" s="224">
        <v>32</v>
      </c>
      <c r="E53" s="225">
        <v>8.6199999999999992</v>
      </c>
      <c r="F53" s="226">
        <v>86</v>
      </c>
      <c r="G53" s="225">
        <v>8.2899999999999991</v>
      </c>
      <c r="H53" s="226">
        <v>21</v>
      </c>
      <c r="I53" s="225">
        <v>8.67</v>
      </c>
      <c r="J53" s="226">
        <v>25</v>
      </c>
      <c r="K53" s="227">
        <v>7.24</v>
      </c>
      <c r="L53" s="224">
        <v>43</v>
      </c>
      <c r="M53" s="225">
        <v>7.53</v>
      </c>
      <c r="N53" s="234">
        <v>57</v>
      </c>
      <c r="O53" s="228">
        <v>7.23</v>
      </c>
      <c r="P53" s="224">
        <v>24</v>
      </c>
      <c r="Q53" s="225">
        <v>8</v>
      </c>
      <c r="R53" s="224">
        <v>25</v>
      </c>
      <c r="S53" s="225">
        <v>7.96</v>
      </c>
    </row>
    <row r="54" spans="2:19" x14ac:dyDescent="0.35">
      <c r="B54" s="186" t="s">
        <v>311</v>
      </c>
    </row>
    <row r="56" spans="2:19" ht="15" thickBot="1" x14ac:dyDescent="0.4"/>
    <row r="57" spans="2:19" ht="31" customHeight="1" x14ac:dyDescent="0.35">
      <c r="B57" s="321"/>
      <c r="C57" s="220"/>
      <c r="D57" s="319" t="s">
        <v>301</v>
      </c>
      <c r="E57" s="320"/>
      <c r="F57" s="323" t="s">
        <v>302</v>
      </c>
      <c r="G57" s="320"/>
      <c r="H57" s="323" t="s">
        <v>303</v>
      </c>
      <c r="I57" s="320"/>
      <c r="J57" s="323" t="s">
        <v>310</v>
      </c>
      <c r="K57" s="323"/>
      <c r="L57" s="319" t="s">
        <v>305</v>
      </c>
      <c r="M57" s="320"/>
      <c r="N57" s="315" t="s">
        <v>306</v>
      </c>
      <c r="O57" s="316"/>
      <c r="P57" s="319" t="s">
        <v>307</v>
      </c>
      <c r="Q57" s="320"/>
      <c r="R57" s="319" t="s">
        <v>50</v>
      </c>
      <c r="S57" s="320"/>
    </row>
    <row r="58" spans="2:19" ht="11.15" customHeight="1" thickBot="1" x14ac:dyDescent="0.4">
      <c r="B58" s="322"/>
      <c r="C58" s="221"/>
      <c r="D58" s="191" t="s">
        <v>154</v>
      </c>
      <c r="E58" s="192" t="s">
        <v>156</v>
      </c>
      <c r="F58" s="191" t="s">
        <v>154</v>
      </c>
      <c r="G58" s="192" t="s">
        <v>156</v>
      </c>
      <c r="H58" s="191" t="s">
        <v>154</v>
      </c>
      <c r="I58" s="192" t="s">
        <v>156</v>
      </c>
      <c r="J58" s="191" t="s">
        <v>154</v>
      </c>
      <c r="K58" s="192" t="s">
        <v>156</v>
      </c>
      <c r="L58" s="191" t="s">
        <v>154</v>
      </c>
      <c r="M58" s="192" t="s">
        <v>156</v>
      </c>
      <c r="N58" s="191" t="s">
        <v>154</v>
      </c>
      <c r="O58" s="192" t="s">
        <v>156</v>
      </c>
      <c r="P58" s="191" t="s">
        <v>154</v>
      </c>
      <c r="Q58" s="192" t="s">
        <v>156</v>
      </c>
      <c r="R58" s="191" t="s">
        <v>154</v>
      </c>
      <c r="S58" s="192" t="s">
        <v>156</v>
      </c>
    </row>
    <row r="59" spans="2:19" ht="36" customHeight="1" thickBot="1" x14ac:dyDescent="0.4">
      <c r="B59" s="222" t="s">
        <v>192</v>
      </c>
      <c r="C59" s="223" t="s">
        <v>372</v>
      </c>
      <c r="D59" s="224">
        <v>32</v>
      </c>
      <c r="E59" s="225">
        <v>8.56</v>
      </c>
      <c r="F59" s="226">
        <v>84</v>
      </c>
      <c r="G59" s="225">
        <v>7.98</v>
      </c>
      <c r="H59" s="226">
        <v>20</v>
      </c>
      <c r="I59" s="225">
        <v>8.6999999999999993</v>
      </c>
      <c r="J59" s="226">
        <v>25</v>
      </c>
      <c r="K59" s="227">
        <v>7.24</v>
      </c>
      <c r="L59" s="224">
        <v>43</v>
      </c>
      <c r="M59" s="225">
        <v>7.53</v>
      </c>
      <c r="N59" s="234">
        <v>58</v>
      </c>
      <c r="O59" s="228">
        <v>7.19</v>
      </c>
      <c r="P59" s="224">
        <v>25</v>
      </c>
      <c r="Q59" s="225">
        <v>7.64</v>
      </c>
      <c r="R59" s="224">
        <v>26</v>
      </c>
      <c r="S59" s="225">
        <v>7.85</v>
      </c>
    </row>
    <row r="60" spans="2:19" x14ac:dyDescent="0.35">
      <c r="B60" s="186" t="s">
        <v>311</v>
      </c>
    </row>
    <row r="61" spans="2:19" x14ac:dyDescent="0.35">
      <c r="B61" s="186"/>
    </row>
    <row r="63" spans="2:19" x14ac:dyDescent="0.35">
      <c r="B63" s="47" t="s">
        <v>194</v>
      </c>
    </row>
    <row r="65" spans="2:19" ht="15" thickBot="1" x14ac:dyDescent="0.4">
      <c r="B65" s="96" t="s">
        <v>373</v>
      </c>
    </row>
    <row r="66" spans="2:19" ht="31" customHeight="1" x14ac:dyDescent="0.35">
      <c r="B66" s="324"/>
      <c r="C66" s="189"/>
      <c r="D66" s="319" t="s">
        <v>301</v>
      </c>
      <c r="E66" s="320"/>
      <c r="F66" s="323" t="s">
        <v>302</v>
      </c>
      <c r="G66" s="320"/>
      <c r="H66" s="323" t="s">
        <v>303</v>
      </c>
      <c r="I66" s="320"/>
      <c r="J66" s="323" t="s">
        <v>310</v>
      </c>
      <c r="K66" s="323"/>
      <c r="L66" s="319" t="s">
        <v>305</v>
      </c>
      <c r="M66" s="320"/>
      <c r="N66" s="315" t="s">
        <v>306</v>
      </c>
      <c r="O66" s="316"/>
      <c r="P66" s="319" t="s">
        <v>307</v>
      </c>
      <c r="Q66" s="320"/>
      <c r="R66" s="319" t="s">
        <v>50</v>
      </c>
      <c r="S66" s="320"/>
    </row>
    <row r="67" spans="2:19" ht="11.15" customHeight="1" thickBot="1" x14ac:dyDescent="0.4">
      <c r="B67" s="325"/>
      <c r="C67" s="190"/>
      <c r="D67" s="191" t="s">
        <v>154</v>
      </c>
      <c r="E67" s="192" t="s">
        <v>156</v>
      </c>
      <c r="F67" s="191" t="s">
        <v>154</v>
      </c>
      <c r="G67" s="192" t="s">
        <v>156</v>
      </c>
      <c r="H67" s="191" t="s">
        <v>154</v>
      </c>
      <c r="I67" s="192" t="s">
        <v>156</v>
      </c>
      <c r="J67" s="191" t="s">
        <v>154</v>
      </c>
      <c r="K67" s="192" t="s">
        <v>156</v>
      </c>
      <c r="L67" s="191" t="s">
        <v>154</v>
      </c>
      <c r="M67" s="192" t="s">
        <v>156</v>
      </c>
      <c r="N67" s="191" t="s">
        <v>154</v>
      </c>
      <c r="O67" s="192" t="s">
        <v>156</v>
      </c>
      <c r="P67" s="191" t="s">
        <v>154</v>
      </c>
      <c r="Q67" s="192" t="s">
        <v>156</v>
      </c>
      <c r="R67" s="191" t="s">
        <v>154</v>
      </c>
      <c r="S67" s="192" t="s">
        <v>156</v>
      </c>
    </row>
    <row r="68" spans="2:19" x14ac:dyDescent="0.35">
      <c r="B68" s="193">
        <v>1</v>
      </c>
      <c r="C68" s="194" t="s">
        <v>374</v>
      </c>
      <c r="D68" s="195">
        <v>28</v>
      </c>
      <c r="E68" s="196">
        <v>7.54</v>
      </c>
      <c r="F68" s="195">
        <v>72</v>
      </c>
      <c r="G68" s="197">
        <v>7.18</v>
      </c>
      <c r="H68" s="198">
        <v>16</v>
      </c>
      <c r="I68" s="196">
        <v>6.94</v>
      </c>
      <c r="J68" s="195">
        <v>16</v>
      </c>
      <c r="K68" s="197">
        <v>6.62</v>
      </c>
      <c r="L68" s="198">
        <v>25</v>
      </c>
      <c r="M68" s="200">
        <v>6.8</v>
      </c>
      <c r="N68" s="230">
        <v>45</v>
      </c>
      <c r="O68" s="199">
        <v>6.18</v>
      </c>
      <c r="P68" s="195">
        <v>21</v>
      </c>
      <c r="Q68" s="197">
        <v>6.81</v>
      </c>
      <c r="R68" s="198">
        <v>22</v>
      </c>
      <c r="S68" s="197">
        <v>6.27</v>
      </c>
    </row>
    <row r="69" spans="2:19" ht="23" x14ac:dyDescent="0.35">
      <c r="B69" s="193">
        <v>2</v>
      </c>
      <c r="C69" s="201" t="s">
        <v>375</v>
      </c>
      <c r="D69" s="202">
        <v>30</v>
      </c>
      <c r="E69" s="203">
        <v>8.3000000000000007</v>
      </c>
      <c r="F69" s="202">
        <v>74</v>
      </c>
      <c r="G69" s="204">
        <v>7.03</v>
      </c>
      <c r="H69" s="205">
        <v>16</v>
      </c>
      <c r="I69" s="203">
        <v>7.88</v>
      </c>
      <c r="J69" s="202">
        <v>17</v>
      </c>
      <c r="K69" s="204">
        <v>6.65</v>
      </c>
      <c r="L69" s="205">
        <v>33</v>
      </c>
      <c r="M69" s="204">
        <v>6.3</v>
      </c>
      <c r="N69" s="232">
        <v>44</v>
      </c>
      <c r="O69" s="206">
        <v>6</v>
      </c>
      <c r="P69" s="202">
        <v>21</v>
      </c>
      <c r="Q69" s="204">
        <v>6.05</v>
      </c>
      <c r="R69" s="205">
        <v>23</v>
      </c>
      <c r="S69" s="204">
        <v>6</v>
      </c>
    </row>
    <row r="70" spans="2:19" ht="23" x14ac:dyDescent="0.35">
      <c r="B70" s="193">
        <v>3</v>
      </c>
      <c r="C70" s="201" t="s">
        <v>376</v>
      </c>
      <c r="D70" s="202">
        <v>30</v>
      </c>
      <c r="E70" s="203">
        <v>7.67</v>
      </c>
      <c r="F70" s="202">
        <v>64</v>
      </c>
      <c r="G70" s="204">
        <v>7.44</v>
      </c>
      <c r="H70" s="205">
        <v>13</v>
      </c>
      <c r="I70" s="203">
        <v>6.31</v>
      </c>
      <c r="J70" s="202">
        <v>19</v>
      </c>
      <c r="K70" s="204">
        <v>6.74</v>
      </c>
      <c r="L70" s="205">
        <v>30</v>
      </c>
      <c r="M70" s="204">
        <v>7.1</v>
      </c>
      <c r="N70" s="232">
        <v>43</v>
      </c>
      <c r="O70" s="206">
        <v>6.07</v>
      </c>
      <c r="P70" s="202">
        <v>20</v>
      </c>
      <c r="Q70" s="204">
        <v>6.35</v>
      </c>
      <c r="R70" s="205">
        <v>20</v>
      </c>
      <c r="S70" s="204">
        <v>5.8</v>
      </c>
    </row>
    <row r="71" spans="2:19" ht="34.5" x14ac:dyDescent="0.35">
      <c r="B71" s="193">
        <v>4</v>
      </c>
      <c r="C71" s="201" t="s">
        <v>377</v>
      </c>
      <c r="D71" s="202">
        <v>28</v>
      </c>
      <c r="E71" s="203">
        <v>7.68</v>
      </c>
      <c r="F71" s="202">
        <v>70</v>
      </c>
      <c r="G71" s="204">
        <v>7.06</v>
      </c>
      <c r="H71" s="205">
        <v>16</v>
      </c>
      <c r="I71" s="203">
        <v>6.75</v>
      </c>
      <c r="J71" s="202">
        <v>19</v>
      </c>
      <c r="K71" s="204">
        <v>6.95</v>
      </c>
      <c r="L71" s="205">
        <v>31</v>
      </c>
      <c r="M71" s="204">
        <v>6.42</v>
      </c>
      <c r="N71" s="232">
        <v>47</v>
      </c>
      <c r="O71" s="206">
        <v>6.26</v>
      </c>
      <c r="P71" s="202">
        <v>18</v>
      </c>
      <c r="Q71" s="204">
        <v>5.61</v>
      </c>
      <c r="R71" s="205">
        <v>20</v>
      </c>
      <c r="S71" s="204">
        <v>5</v>
      </c>
    </row>
    <row r="72" spans="2:19" ht="23.5" thickBot="1" x14ac:dyDescent="0.4">
      <c r="B72" s="207">
        <v>5</v>
      </c>
      <c r="C72" s="208" t="s">
        <v>378</v>
      </c>
      <c r="D72" s="209">
        <v>30</v>
      </c>
      <c r="E72" s="210">
        <v>7.73</v>
      </c>
      <c r="F72" s="209">
        <v>69</v>
      </c>
      <c r="G72" s="211">
        <v>6.72</v>
      </c>
      <c r="H72" s="212">
        <v>17</v>
      </c>
      <c r="I72" s="210">
        <v>7.47</v>
      </c>
      <c r="J72" s="209">
        <v>16</v>
      </c>
      <c r="K72" s="211">
        <v>6.38</v>
      </c>
      <c r="L72" s="212">
        <v>36</v>
      </c>
      <c r="M72" s="211">
        <v>7.03</v>
      </c>
      <c r="N72" s="233">
        <v>44</v>
      </c>
      <c r="O72" s="213">
        <v>5.89</v>
      </c>
      <c r="P72" s="209">
        <v>23</v>
      </c>
      <c r="Q72" s="211">
        <v>5.35</v>
      </c>
      <c r="R72" s="212">
        <v>19</v>
      </c>
      <c r="S72" s="211">
        <v>5.26</v>
      </c>
    </row>
    <row r="73" spans="2:19" x14ac:dyDescent="0.35">
      <c r="B73" s="186" t="s">
        <v>311</v>
      </c>
    </row>
    <row r="74" spans="2:19" x14ac:dyDescent="0.35">
      <c r="B74" s="186"/>
    </row>
    <row r="76" spans="2:19" ht="15" thickBot="1" x14ac:dyDescent="0.4">
      <c r="B76" s="96" t="s">
        <v>199</v>
      </c>
    </row>
    <row r="77" spans="2:19" ht="31" customHeight="1" x14ac:dyDescent="0.35">
      <c r="B77" s="324"/>
      <c r="C77" s="189"/>
      <c r="D77" s="319" t="s">
        <v>301</v>
      </c>
      <c r="E77" s="320"/>
      <c r="F77" s="323" t="s">
        <v>302</v>
      </c>
      <c r="G77" s="320"/>
      <c r="H77" s="323" t="s">
        <v>303</v>
      </c>
      <c r="I77" s="320"/>
      <c r="J77" s="323" t="s">
        <v>310</v>
      </c>
      <c r="K77" s="323"/>
      <c r="L77" s="319" t="s">
        <v>305</v>
      </c>
      <c r="M77" s="320"/>
      <c r="N77" s="315" t="s">
        <v>306</v>
      </c>
      <c r="O77" s="316"/>
      <c r="P77" s="319" t="s">
        <v>307</v>
      </c>
      <c r="Q77" s="320"/>
      <c r="R77" s="319" t="s">
        <v>50</v>
      </c>
      <c r="S77" s="320"/>
    </row>
    <row r="78" spans="2:19" ht="11.15" customHeight="1" thickBot="1" x14ac:dyDescent="0.4">
      <c r="B78" s="325"/>
      <c r="C78" s="190"/>
      <c r="D78" s="191" t="s">
        <v>154</v>
      </c>
      <c r="E78" s="192" t="s">
        <v>156</v>
      </c>
      <c r="F78" s="191" t="s">
        <v>154</v>
      </c>
      <c r="G78" s="192" t="s">
        <v>156</v>
      </c>
      <c r="H78" s="191" t="s">
        <v>154</v>
      </c>
      <c r="I78" s="192" t="s">
        <v>156</v>
      </c>
      <c r="J78" s="191" t="s">
        <v>154</v>
      </c>
      <c r="K78" s="192" t="s">
        <v>156</v>
      </c>
      <c r="L78" s="191" t="s">
        <v>154</v>
      </c>
      <c r="M78" s="192" t="s">
        <v>156</v>
      </c>
      <c r="N78" s="191" t="s">
        <v>154</v>
      </c>
      <c r="O78" s="192" t="s">
        <v>156</v>
      </c>
      <c r="P78" s="191" t="s">
        <v>154</v>
      </c>
      <c r="Q78" s="192" t="s">
        <v>156</v>
      </c>
      <c r="R78" s="191" t="s">
        <v>154</v>
      </c>
      <c r="S78" s="192" t="s">
        <v>156</v>
      </c>
    </row>
    <row r="79" spans="2:19" x14ac:dyDescent="0.35">
      <c r="B79" s="193">
        <v>1</v>
      </c>
      <c r="C79" s="194" t="s">
        <v>379</v>
      </c>
      <c r="D79" s="195">
        <v>28</v>
      </c>
      <c r="E79" s="196">
        <v>7.43</v>
      </c>
      <c r="F79" s="195">
        <v>70</v>
      </c>
      <c r="G79" s="197">
        <v>7.13</v>
      </c>
      <c r="H79" s="198">
        <v>16</v>
      </c>
      <c r="I79" s="196">
        <v>6.19</v>
      </c>
      <c r="J79" s="195">
        <v>21</v>
      </c>
      <c r="K79" s="197">
        <v>6.05</v>
      </c>
      <c r="L79" s="198">
        <v>23</v>
      </c>
      <c r="M79" s="200">
        <v>6.48</v>
      </c>
      <c r="N79" s="230">
        <v>45</v>
      </c>
      <c r="O79" s="199">
        <v>6.11</v>
      </c>
      <c r="P79" s="195">
        <v>19</v>
      </c>
      <c r="Q79" s="197">
        <v>6.58</v>
      </c>
      <c r="R79" s="198">
        <v>22</v>
      </c>
      <c r="S79" s="197">
        <v>6.95</v>
      </c>
    </row>
    <row r="80" spans="2:19" x14ac:dyDescent="0.35">
      <c r="B80" s="193">
        <v>2</v>
      </c>
      <c r="C80" s="201" t="s">
        <v>320</v>
      </c>
      <c r="D80" s="202">
        <v>30</v>
      </c>
      <c r="E80" s="203">
        <v>7.37</v>
      </c>
      <c r="F80" s="202">
        <v>71</v>
      </c>
      <c r="G80" s="204">
        <v>6.7</v>
      </c>
      <c r="H80" s="205">
        <v>17</v>
      </c>
      <c r="I80" s="203">
        <v>7.35</v>
      </c>
      <c r="J80" s="202">
        <v>18</v>
      </c>
      <c r="K80" s="204">
        <v>6.56</v>
      </c>
      <c r="L80" s="205">
        <v>30</v>
      </c>
      <c r="M80" s="204">
        <v>6.13</v>
      </c>
      <c r="N80" s="232">
        <v>45</v>
      </c>
      <c r="O80" s="206">
        <v>5.82</v>
      </c>
      <c r="P80" s="202">
        <v>19</v>
      </c>
      <c r="Q80" s="204">
        <v>5.42</v>
      </c>
      <c r="R80" s="205">
        <v>22</v>
      </c>
      <c r="S80" s="204">
        <v>5.55</v>
      </c>
    </row>
    <row r="81" spans="2:19" ht="23" x14ac:dyDescent="0.35">
      <c r="B81" s="193">
        <v>3</v>
      </c>
      <c r="C81" s="201" t="s">
        <v>380</v>
      </c>
      <c r="D81" s="202">
        <v>26</v>
      </c>
      <c r="E81" s="203">
        <v>7.12</v>
      </c>
      <c r="F81" s="202">
        <v>61</v>
      </c>
      <c r="G81" s="204">
        <v>6.3</v>
      </c>
      <c r="H81" s="205">
        <v>15</v>
      </c>
      <c r="I81" s="203">
        <v>6.13</v>
      </c>
      <c r="J81" s="202">
        <v>15</v>
      </c>
      <c r="K81" s="204">
        <v>6.07</v>
      </c>
      <c r="L81" s="205">
        <v>24</v>
      </c>
      <c r="M81" s="204">
        <v>7.17</v>
      </c>
      <c r="N81" s="232">
        <v>42</v>
      </c>
      <c r="O81" s="206">
        <v>5.74</v>
      </c>
      <c r="P81" s="202">
        <v>17</v>
      </c>
      <c r="Q81" s="204">
        <v>6.18</v>
      </c>
      <c r="R81" s="205">
        <v>20</v>
      </c>
      <c r="S81" s="204">
        <v>4.5999999999999996</v>
      </c>
    </row>
    <row r="82" spans="2:19" ht="23.15" customHeight="1" x14ac:dyDescent="0.35">
      <c r="B82" s="193">
        <v>4</v>
      </c>
      <c r="C82" s="201" t="s">
        <v>381</v>
      </c>
      <c r="D82" s="202">
        <v>29</v>
      </c>
      <c r="E82" s="203">
        <v>7.59</v>
      </c>
      <c r="F82" s="202">
        <v>67</v>
      </c>
      <c r="G82" s="204">
        <v>6.48</v>
      </c>
      <c r="H82" s="205">
        <v>16</v>
      </c>
      <c r="I82" s="203">
        <v>7.62</v>
      </c>
      <c r="J82" s="202">
        <v>21</v>
      </c>
      <c r="K82" s="204">
        <v>6.48</v>
      </c>
      <c r="L82" s="205">
        <v>28</v>
      </c>
      <c r="M82" s="204">
        <v>6</v>
      </c>
      <c r="N82" s="232">
        <v>41</v>
      </c>
      <c r="O82" s="206">
        <v>5.71</v>
      </c>
      <c r="P82" s="202">
        <v>20</v>
      </c>
      <c r="Q82" s="204">
        <v>5.3</v>
      </c>
      <c r="R82" s="205">
        <v>21</v>
      </c>
      <c r="S82" s="204">
        <v>4.8099999999999996</v>
      </c>
    </row>
    <row r="83" spans="2:19" ht="14.5" customHeight="1" thickBot="1" x14ac:dyDescent="0.4">
      <c r="B83" s="207">
        <v>5</v>
      </c>
      <c r="C83" s="208" t="s">
        <v>382</v>
      </c>
      <c r="D83" s="209">
        <v>28</v>
      </c>
      <c r="E83" s="210">
        <v>7.18</v>
      </c>
      <c r="F83" s="209">
        <v>66</v>
      </c>
      <c r="G83" s="211">
        <v>5.98</v>
      </c>
      <c r="H83" s="212">
        <v>12</v>
      </c>
      <c r="I83" s="210">
        <v>5.83</v>
      </c>
      <c r="J83" s="209">
        <v>18</v>
      </c>
      <c r="K83" s="211">
        <v>6.33</v>
      </c>
      <c r="L83" s="212">
        <v>30</v>
      </c>
      <c r="M83" s="211">
        <v>6.6</v>
      </c>
      <c r="N83" s="233">
        <v>44</v>
      </c>
      <c r="O83" s="213">
        <v>5.14</v>
      </c>
      <c r="P83" s="209">
        <v>20</v>
      </c>
      <c r="Q83" s="211">
        <v>5.75</v>
      </c>
      <c r="R83" s="212">
        <v>21</v>
      </c>
      <c r="S83" s="211">
        <v>4.67</v>
      </c>
    </row>
    <row r="84" spans="2:19" x14ac:dyDescent="0.35">
      <c r="B84" s="186" t="s">
        <v>311</v>
      </c>
    </row>
    <row r="85" spans="2:19" x14ac:dyDescent="0.35">
      <c r="B85" s="186"/>
    </row>
    <row r="87" spans="2:19" ht="15" thickBot="1" x14ac:dyDescent="0.4">
      <c r="B87" s="241" t="s">
        <v>383</v>
      </c>
    </row>
    <row r="88" spans="2:19" ht="31" customHeight="1" x14ac:dyDescent="0.35">
      <c r="B88" s="324"/>
      <c r="C88" s="189"/>
      <c r="D88" s="319" t="s">
        <v>301</v>
      </c>
      <c r="E88" s="320"/>
      <c r="F88" s="323" t="s">
        <v>302</v>
      </c>
      <c r="G88" s="320"/>
      <c r="H88" s="323" t="s">
        <v>303</v>
      </c>
      <c r="I88" s="320"/>
      <c r="J88" s="323" t="s">
        <v>310</v>
      </c>
      <c r="K88" s="323"/>
      <c r="L88" s="319" t="s">
        <v>305</v>
      </c>
      <c r="M88" s="320"/>
      <c r="N88" s="315" t="s">
        <v>306</v>
      </c>
      <c r="O88" s="316"/>
      <c r="P88" s="319" t="s">
        <v>307</v>
      </c>
      <c r="Q88" s="320"/>
      <c r="R88" s="319" t="s">
        <v>50</v>
      </c>
      <c r="S88" s="320"/>
    </row>
    <row r="89" spans="2:19" ht="11.15" customHeight="1" thickBot="1" x14ac:dyDescent="0.4">
      <c r="B89" s="325"/>
      <c r="C89" s="190"/>
      <c r="D89" s="191" t="s">
        <v>154</v>
      </c>
      <c r="E89" s="192" t="s">
        <v>156</v>
      </c>
      <c r="F89" s="191" t="s">
        <v>154</v>
      </c>
      <c r="G89" s="192" t="s">
        <v>156</v>
      </c>
      <c r="H89" s="191" t="s">
        <v>154</v>
      </c>
      <c r="I89" s="192" t="s">
        <v>156</v>
      </c>
      <c r="J89" s="191" t="s">
        <v>154</v>
      </c>
      <c r="K89" s="192" t="s">
        <v>156</v>
      </c>
      <c r="L89" s="191" t="s">
        <v>154</v>
      </c>
      <c r="M89" s="192" t="s">
        <v>156</v>
      </c>
      <c r="N89" s="191" t="s">
        <v>154</v>
      </c>
      <c r="O89" s="192" t="s">
        <v>156</v>
      </c>
      <c r="P89" s="191" t="s">
        <v>154</v>
      </c>
      <c r="Q89" s="192" t="s">
        <v>156</v>
      </c>
      <c r="R89" s="191" t="s">
        <v>154</v>
      </c>
      <c r="S89" s="192" t="s">
        <v>156</v>
      </c>
    </row>
    <row r="90" spans="2:19" ht="34.5" x14ac:dyDescent="0.35">
      <c r="B90" s="193">
        <v>1</v>
      </c>
      <c r="C90" s="194" t="s">
        <v>384</v>
      </c>
      <c r="D90" s="195">
        <v>31</v>
      </c>
      <c r="E90" s="196">
        <v>7.9</v>
      </c>
      <c r="F90" s="195">
        <v>73</v>
      </c>
      <c r="G90" s="197">
        <v>7.68</v>
      </c>
      <c r="H90" s="198">
        <v>17</v>
      </c>
      <c r="I90" s="196">
        <v>6.65</v>
      </c>
      <c r="J90" s="195">
        <v>18</v>
      </c>
      <c r="K90" s="197">
        <v>6.89</v>
      </c>
      <c r="L90" s="198">
        <v>35</v>
      </c>
      <c r="M90" s="200">
        <v>6.43</v>
      </c>
      <c r="N90" s="230">
        <v>46</v>
      </c>
      <c r="O90" s="199">
        <v>6.78</v>
      </c>
      <c r="P90" s="195">
        <v>22</v>
      </c>
      <c r="Q90" s="197">
        <v>6.59</v>
      </c>
      <c r="R90" s="198">
        <v>21</v>
      </c>
      <c r="S90" s="197">
        <v>6.86</v>
      </c>
    </row>
    <row r="91" spans="2:19" ht="23" x14ac:dyDescent="0.35">
      <c r="B91" s="193">
        <v>2</v>
      </c>
      <c r="C91" s="201" t="s">
        <v>385</v>
      </c>
      <c r="D91" s="202">
        <v>27</v>
      </c>
      <c r="E91" s="203">
        <v>7.7</v>
      </c>
      <c r="F91" s="202">
        <v>58</v>
      </c>
      <c r="G91" s="204">
        <v>6.1</v>
      </c>
      <c r="H91" s="205">
        <v>15</v>
      </c>
      <c r="I91" s="203">
        <v>6.6</v>
      </c>
      <c r="J91" s="202">
        <v>16</v>
      </c>
      <c r="K91" s="204">
        <v>6</v>
      </c>
      <c r="L91" s="205">
        <v>33</v>
      </c>
      <c r="M91" s="204">
        <v>6.03</v>
      </c>
      <c r="N91" s="232">
        <v>44</v>
      </c>
      <c r="O91" s="206">
        <v>5.5</v>
      </c>
      <c r="P91" s="202">
        <v>17</v>
      </c>
      <c r="Q91" s="204">
        <v>4.9400000000000004</v>
      </c>
      <c r="R91" s="205">
        <v>21</v>
      </c>
      <c r="S91" s="204">
        <v>4.95</v>
      </c>
    </row>
    <row r="92" spans="2:19" ht="23" x14ac:dyDescent="0.35">
      <c r="B92" s="193">
        <v>3</v>
      </c>
      <c r="C92" s="201" t="s">
        <v>319</v>
      </c>
      <c r="D92" s="202">
        <v>28</v>
      </c>
      <c r="E92" s="203">
        <v>7.39</v>
      </c>
      <c r="F92" s="202">
        <v>59</v>
      </c>
      <c r="G92" s="204">
        <v>6.53</v>
      </c>
      <c r="H92" s="205">
        <v>14</v>
      </c>
      <c r="I92" s="203">
        <v>6.64</v>
      </c>
      <c r="J92" s="202">
        <v>16</v>
      </c>
      <c r="K92" s="204">
        <v>6.19</v>
      </c>
      <c r="L92" s="205">
        <v>31</v>
      </c>
      <c r="M92" s="204">
        <v>6.32</v>
      </c>
      <c r="N92" s="232">
        <v>41</v>
      </c>
      <c r="O92" s="206">
        <v>5.68</v>
      </c>
      <c r="P92" s="202">
        <v>22</v>
      </c>
      <c r="Q92" s="204">
        <v>5.5</v>
      </c>
      <c r="R92" s="205">
        <v>20</v>
      </c>
      <c r="S92" s="204">
        <v>5.8</v>
      </c>
    </row>
    <row r="93" spans="2:19" ht="23" x14ac:dyDescent="0.35">
      <c r="B93" s="193">
        <v>4</v>
      </c>
      <c r="C93" s="201" t="s">
        <v>149</v>
      </c>
      <c r="D93" s="202">
        <v>25</v>
      </c>
      <c r="E93" s="203">
        <v>7.44</v>
      </c>
      <c r="F93" s="202">
        <v>59</v>
      </c>
      <c r="G93" s="204">
        <v>7.44</v>
      </c>
      <c r="H93" s="205">
        <v>12</v>
      </c>
      <c r="I93" s="203">
        <v>6.67</v>
      </c>
      <c r="J93" s="202">
        <v>19</v>
      </c>
      <c r="K93" s="204">
        <v>6.58</v>
      </c>
      <c r="L93" s="205">
        <v>32</v>
      </c>
      <c r="M93" s="204">
        <v>6.28</v>
      </c>
      <c r="N93" s="232">
        <v>51</v>
      </c>
      <c r="O93" s="206">
        <v>7.12</v>
      </c>
      <c r="P93" s="202">
        <v>20</v>
      </c>
      <c r="Q93" s="204">
        <v>7.25</v>
      </c>
      <c r="R93" s="205">
        <v>22</v>
      </c>
      <c r="S93" s="204">
        <v>6.32</v>
      </c>
    </row>
    <row r="94" spans="2:19" ht="34.5" x14ac:dyDescent="0.35">
      <c r="B94" s="193">
        <v>5</v>
      </c>
      <c r="C94" s="201" t="s">
        <v>386</v>
      </c>
      <c r="D94" s="202">
        <v>29</v>
      </c>
      <c r="E94" s="203">
        <v>7.59</v>
      </c>
      <c r="F94" s="202">
        <v>67</v>
      </c>
      <c r="G94" s="204">
        <v>6.52</v>
      </c>
      <c r="H94" s="205">
        <v>11</v>
      </c>
      <c r="I94" s="203">
        <v>6.45</v>
      </c>
      <c r="J94" s="202">
        <v>18</v>
      </c>
      <c r="K94" s="204">
        <v>6.33</v>
      </c>
      <c r="L94" s="205">
        <v>32</v>
      </c>
      <c r="M94" s="204">
        <v>5.22</v>
      </c>
      <c r="N94" s="232">
        <v>41</v>
      </c>
      <c r="O94" s="206">
        <v>5.49</v>
      </c>
      <c r="P94" s="202">
        <v>21</v>
      </c>
      <c r="Q94" s="204">
        <v>5</v>
      </c>
      <c r="R94" s="205">
        <v>18</v>
      </c>
      <c r="S94" s="204">
        <v>5.1100000000000003</v>
      </c>
    </row>
    <row r="95" spans="2:19" ht="23" x14ac:dyDescent="0.35">
      <c r="B95" s="193">
        <v>6</v>
      </c>
      <c r="C95" s="201" t="s">
        <v>317</v>
      </c>
      <c r="D95" s="202">
        <v>26</v>
      </c>
      <c r="E95" s="203">
        <v>7.69</v>
      </c>
      <c r="F95" s="202">
        <v>65</v>
      </c>
      <c r="G95" s="204">
        <v>6.14</v>
      </c>
      <c r="H95" s="205">
        <v>11</v>
      </c>
      <c r="I95" s="203">
        <v>6.55</v>
      </c>
      <c r="J95" s="202">
        <v>16</v>
      </c>
      <c r="K95" s="204">
        <v>6.56</v>
      </c>
      <c r="L95" s="205">
        <v>28</v>
      </c>
      <c r="M95" s="204">
        <v>5.43</v>
      </c>
      <c r="N95" s="232">
        <v>44</v>
      </c>
      <c r="O95" s="206">
        <v>5.43</v>
      </c>
      <c r="P95" s="202">
        <v>18</v>
      </c>
      <c r="Q95" s="204">
        <v>4.5</v>
      </c>
      <c r="R95" s="205">
        <v>18</v>
      </c>
      <c r="S95" s="204">
        <v>3.83</v>
      </c>
    </row>
    <row r="96" spans="2:19" ht="23.5" thickBot="1" x14ac:dyDescent="0.4">
      <c r="B96" s="207">
        <v>7</v>
      </c>
      <c r="C96" s="208" t="s">
        <v>387</v>
      </c>
      <c r="D96" s="209">
        <v>27</v>
      </c>
      <c r="E96" s="210">
        <v>7.96</v>
      </c>
      <c r="F96" s="209">
        <v>68</v>
      </c>
      <c r="G96" s="211">
        <v>6.22</v>
      </c>
      <c r="H96" s="212">
        <v>14</v>
      </c>
      <c r="I96" s="210">
        <v>6.93</v>
      </c>
      <c r="J96" s="209">
        <v>15</v>
      </c>
      <c r="K96" s="211">
        <v>6.67</v>
      </c>
      <c r="L96" s="212">
        <v>31</v>
      </c>
      <c r="M96" s="211">
        <v>6.06</v>
      </c>
      <c r="N96" s="233">
        <v>50</v>
      </c>
      <c r="O96" s="213">
        <v>6.26</v>
      </c>
      <c r="P96" s="209">
        <v>21</v>
      </c>
      <c r="Q96" s="211">
        <v>6.05</v>
      </c>
      <c r="R96" s="212">
        <v>21</v>
      </c>
      <c r="S96" s="211">
        <v>5.0999999999999996</v>
      </c>
    </row>
    <row r="97" spans="2:19" x14ac:dyDescent="0.35">
      <c r="B97" s="186" t="s">
        <v>311</v>
      </c>
    </row>
    <row r="98" spans="2:19" x14ac:dyDescent="0.35">
      <c r="B98" s="186"/>
    </row>
    <row r="100" spans="2:19" ht="15" thickBot="1" x14ac:dyDescent="0.4">
      <c r="B100" s="241" t="s">
        <v>388</v>
      </c>
    </row>
    <row r="101" spans="2:19" ht="31" customHeight="1" x14ac:dyDescent="0.35">
      <c r="B101" s="324"/>
      <c r="C101" s="189"/>
      <c r="D101" s="319" t="s">
        <v>301</v>
      </c>
      <c r="E101" s="320"/>
      <c r="F101" s="323" t="s">
        <v>302</v>
      </c>
      <c r="G101" s="320"/>
      <c r="H101" s="323" t="s">
        <v>303</v>
      </c>
      <c r="I101" s="320"/>
      <c r="J101" s="323" t="s">
        <v>310</v>
      </c>
      <c r="K101" s="323"/>
      <c r="L101" s="319" t="s">
        <v>305</v>
      </c>
      <c r="M101" s="320"/>
      <c r="N101" s="315" t="s">
        <v>306</v>
      </c>
      <c r="O101" s="316"/>
      <c r="P101" s="319" t="s">
        <v>307</v>
      </c>
      <c r="Q101" s="320"/>
      <c r="R101" s="319" t="s">
        <v>50</v>
      </c>
      <c r="S101" s="320"/>
    </row>
    <row r="102" spans="2:19" ht="11.15" customHeight="1" thickBot="1" x14ac:dyDescent="0.4">
      <c r="B102" s="325"/>
      <c r="C102" s="190"/>
      <c r="D102" s="191" t="s">
        <v>154</v>
      </c>
      <c r="E102" s="192" t="s">
        <v>156</v>
      </c>
      <c r="F102" s="191" t="s">
        <v>154</v>
      </c>
      <c r="G102" s="192" t="s">
        <v>156</v>
      </c>
      <c r="H102" s="191" t="s">
        <v>154</v>
      </c>
      <c r="I102" s="192" t="s">
        <v>156</v>
      </c>
      <c r="J102" s="191" t="s">
        <v>154</v>
      </c>
      <c r="K102" s="192" t="s">
        <v>156</v>
      </c>
      <c r="L102" s="191" t="s">
        <v>154</v>
      </c>
      <c r="M102" s="192" t="s">
        <v>156</v>
      </c>
      <c r="N102" s="191" t="s">
        <v>154</v>
      </c>
      <c r="O102" s="192" t="s">
        <v>156</v>
      </c>
      <c r="P102" s="191" t="s">
        <v>154</v>
      </c>
      <c r="Q102" s="192" t="s">
        <v>156</v>
      </c>
      <c r="R102" s="191" t="s">
        <v>154</v>
      </c>
      <c r="S102" s="192" t="s">
        <v>156</v>
      </c>
    </row>
    <row r="103" spans="2:19" ht="34.5" x14ac:dyDescent="0.35">
      <c r="B103" s="193">
        <v>1</v>
      </c>
      <c r="C103" s="194" t="s">
        <v>389</v>
      </c>
      <c r="D103" s="195">
        <v>31</v>
      </c>
      <c r="E103" s="196">
        <v>7.45</v>
      </c>
      <c r="F103" s="195">
        <v>69</v>
      </c>
      <c r="G103" s="197">
        <v>7.35</v>
      </c>
      <c r="H103" s="198">
        <v>14</v>
      </c>
      <c r="I103" s="196">
        <v>7.29</v>
      </c>
      <c r="J103" s="195">
        <v>17</v>
      </c>
      <c r="K103" s="197">
        <v>6.53</v>
      </c>
      <c r="L103" s="198">
        <v>24</v>
      </c>
      <c r="M103" s="200">
        <v>5.75</v>
      </c>
      <c r="N103" s="230">
        <v>42</v>
      </c>
      <c r="O103" s="199">
        <v>6.38</v>
      </c>
      <c r="P103" s="195">
        <v>19</v>
      </c>
      <c r="Q103" s="197">
        <v>6.89</v>
      </c>
      <c r="R103" s="214">
        <v>22</v>
      </c>
      <c r="S103" s="217">
        <v>6.5</v>
      </c>
    </row>
    <row r="104" spans="2:19" ht="23" x14ac:dyDescent="0.35">
      <c r="B104" s="193">
        <v>2</v>
      </c>
      <c r="C104" s="201" t="s">
        <v>390</v>
      </c>
      <c r="D104" s="202">
        <v>29</v>
      </c>
      <c r="E104" s="203">
        <v>7.28</v>
      </c>
      <c r="F104" s="202">
        <v>68</v>
      </c>
      <c r="G104" s="204">
        <v>8.01</v>
      </c>
      <c r="H104" s="205">
        <v>16</v>
      </c>
      <c r="I104" s="203">
        <v>7.56</v>
      </c>
      <c r="J104" s="202">
        <v>18</v>
      </c>
      <c r="K104" s="204">
        <v>6.83</v>
      </c>
      <c r="L104" s="205">
        <v>31</v>
      </c>
      <c r="M104" s="204">
        <v>6.23</v>
      </c>
      <c r="N104" s="232">
        <v>42</v>
      </c>
      <c r="O104" s="206">
        <v>7.38</v>
      </c>
      <c r="P104" s="202">
        <v>21</v>
      </c>
      <c r="Q104" s="204">
        <v>7.48</v>
      </c>
      <c r="R104" s="215">
        <v>22</v>
      </c>
      <c r="S104" s="218">
        <v>6.91</v>
      </c>
    </row>
    <row r="105" spans="2:19" ht="23.5" thickBot="1" x14ac:dyDescent="0.4">
      <c r="B105" s="207">
        <v>3</v>
      </c>
      <c r="C105" s="208" t="s">
        <v>391</v>
      </c>
      <c r="D105" s="209">
        <v>30</v>
      </c>
      <c r="E105" s="210">
        <v>7.33</v>
      </c>
      <c r="F105" s="209">
        <v>70</v>
      </c>
      <c r="G105" s="211">
        <v>6.67</v>
      </c>
      <c r="H105" s="212">
        <v>16</v>
      </c>
      <c r="I105" s="210">
        <v>7.69</v>
      </c>
      <c r="J105" s="209">
        <v>16</v>
      </c>
      <c r="K105" s="211">
        <v>6.69</v>
      </c>
      <c r="L105" s="212">
        <v>36</v>
      </c>
      <c r="M105" s="211">
        <v>6.69</v>
      </c>
      <c r="N105" s="233">
        <v>40</v>
      </c>
      <c r="O105" s="213">
        <v>6.08</v>
      </c>
      <c r="P105" s="209">
        <v>21</v>
      </c>
      <c r="Q105" s="211">
        <v>5.67</v>
      </c>
      <c r="R105" s="216">
        <v>20</v>
      </c>
      <c r="S105" s="219">
        <v>6.15</v>
      </c>
    </row>
    <row r="106" spans="2:19" x14ac:dyDescent="0.35">
      <c r="B106" s="186" t="s">
        <v>311</v>
      </c>
    </row>
    <row r="107" spans="2:19" x14ac:dyDescent="0.35">
      <c r="B107" s="186"/>
    </row>
    <row r="109" spans="2:19" x14ac:dyDescent="0.35">
      <c r="B109" s="47" t="s">
        <v>234</v>
      </c>
    </row>
    <row r="111" spans="2:19" ht="15" thickBot="1" x14ac:dyDescent="0.4">
      <c r="B111" s="241" t="s">
        <v>392</v>
      </c>
    </row>
    <row r="112" spans="2:19" ht="31" customHeight="1" x14ac:dyDescent="0.35">
      <c r="B112" s="324"/>
      <c r="C112" s="189"/>
      <c r="D112" s="319" t="s">
        <v>301</v>
      </c>
      <c r="E112" s="320"/>
      <c r="F112" s="323" t="s">
        <v>302</v>
      </c>
      <c r="G112" s="320"/>
      <c r="H112" s="323" t="s">
        <v>303</v>
      </c>
      <c r="I112" s="320"/>
      <c r="J112" s="323" t="s">
        <v>310</v>
      </c>
      <c r="K112" s="323"/>
      <c r="L112" s="319" t="s">
        <v>305</v>
      </c>
      <c r="M112" s="320"/>
      <c r="N112" s="315" t="s">
        <v>306</v>
      </c>
      <c r="O112" s="316"/>
      <c r="P112" s="319" t="s">
        <v>307</v>
      </c>
      <c r="Q112" s="320"/>
      <c r="R112" s="319" t="s">
        <v>50</v>
      </c>
      <c r="S112" s="320"/>
    </row>
    <row r="113" spans="2:19" ht="11.15" customHeight="1" thickBot="1" x14ac:dyDescent="0.4">
      <c r="B113" s="325"/>
      <c r="C113" s="190"/>
      <c r="D113" s="191" t="s">
        <v>154</v>
      </c>
      <c r="E113" s="192" t="s">
        <v>156</v>
      </c>
      <c r="F113" s="191" t="s">
        <v>154</v>
      </c>
      <c r="G113" s="192" t="s">
        <v>156</v>
      </c>
      <c r="H113" s="191" t="s">
        <v>154</v>
      </c>
      <c r="I113" s="192" t="s">
        <v>156</v>
      </c>
      <c r="J113" s="191" t="s">
        <v>154</v>
      </c>
      <c r="K113" s="192" t="s">
        <v>156</v>
      </c>
      <c r="L113" s="191" t="s">
        <v>154</v>
      </c>
      <c r="M113" s="192" t="s">
        <v>156</v>
      </c>
      <c r="N113" s="191" t="s">
        <v>154</v>
      </c>
      <c r="O113" s="192" t="s">
        <v>156</v>
      </c>
      <c r="P113" s="191" t="s">
        <v>154</v>
      </c>
      <c r="Q113" s="192" t="s">
        <v>156</v>
      </c>
      <c r="R113" s="191" t="s">
        <v>154</v>
      </c>
      <c r="S113" s="192" t="s">
        <v>156</v>
      </c>
    </row>
    <row r="114" spans="2:19" x14ac:dyDescent="0.35">
      <c r="B114" s="193" t="s">
        <v>237</v>
      </c>
      <c r="C114" s="194" t="s">
        <v>393</v>
      </c>
      <c r="D114" s="195">
        <v>32</v>
      </c>
      <c r="E114" s="196">
        <v>7.78</v>
      </c>
      <c r="F114" s="195">
        <v>79</v>
      </c>
      <c r="G114" s="197">
        <v>7.57</v>
      </c>
      <c r="H114" s="198">
        <v>18</v>
      </c>
      <c r="I114" s="196">
        <v>7.44</v>
      </c>
      <c r="J114" s="195">
        <v>23</v>
      </c>
      <c r="K114" s="197">
        <v>7.13</v>
      </c>
      <c r="L114" s="198">
        <v>41</v>
      </c>
      <c r="M114" s="200">
        <v>7.32</v>
      </c>
      <c r="N114" s="230">
        <v>50</v>
      </c>
      <c r="O114" s="199">
        <v>6.36</v>
      </c>
      <c r="P114" s="195">
        <v>24</v>
      </c>
      <c r="Q114" s="197">
        <v>7.08</v>
      </c>
      <c r="R114" s="198">
        <v>21</v>
      </c>
      <c r="S114" s="200">
        <v>7.05</v>
      </c>
    </row>
    <row r="115" spans="2:19" x14ac:dyDescent="0.35">
      <c r="B115" s="193" t="s">
        <v>239</v>
      </c>
      <c r="C115" s="194" t="s">
        <v>394</v>
      </c>
      <c r="D115" s="195">
        <v>30</v>
      </c>
      <c r="E115" s="196">
        <v>7.67</v>
      </c>
      <c r="F115" s="195">
        <v>78</v>
      </c>
      <c r="G115" s="197">
        <v>8.42</v>
      </c>
      <c r="H115" s="198">
        <v>16</v>
      </c>
      <c r="I115" s="196">
        <v>7.12</v>
      </c>
      <c r="J115" s="195">
        <v>25</v>
      </c>
      <c r="K115" s="197">
        <v>5.8</v>
      </c>
      <c r="L115" s="198">
        <v>40</v>
      </c>
      <c r="M115" s="197">
        <v>6.53</v>
      </c>
      <c r="N115" s="231">
        <v>52</v>
      </c>
      <c r="O115" s="199">
        <v>7.02</v>
      </c>
      <c r="P115" s="195">
        <v>25</v>
      </c>
      <c r="Q115" s="197">
        <v>7.44</v>
      </c>
      <c r="R115" s="198">
        <v>22</v>
      </c>
      <c r="S115" s="197">
        <v>6.82</v>
      </c>
    </row>
    <row r="116" spans="2:19" x14ac:dyDescent="0.35">
      <c r="B116" s="193" t="s">
        <v>241</v>
      </c>
      <c r="C116" s="201" t="s">
        <v>395</v>
      </c>
      <c r="D116" s="202">
        <v>31</v>
      </c>
      <c r="E116" s="203">
        <v>7</v>
      </c>
      <c r="F116" s="202">
        <v>74</v>
      </c>
      <c r="G116" s="204">
        <v>6.51</v>
      </c>
      <c r="H116" s="205">
        <v>15</v>
      </c>
      <c r="I116" s="203">
        <v>6.4</v>
      </c>
      <c r="J116" s="202">
        <v>24</v>
      </c>
      <c r="K116" s="204">
        <v>5.62</v>
      </c>
      <c r="L116" s="205">
        <v>39</v>
      </c>
      <c r="M116" s="204">
        <v>6.41</v>
      </c>
      <c r="N116" s="232">
        <v>45</v>
      </c>
      <c r="O116" s="206">
        <v>4.78</v>
      </c>
      <c r="P116" s="202">
        <v>21</v>
      </c>
      <c r="Q116" s="204">
        <v>4.29</v>
      </c>
      <c r="R116" s="205">
        <v>17</v>
      </c>
      <c r="S116" s="204">
        <v>3.88</v>
      </c>
    </row>
    <row r="117" spans="2:19" ht="15" thickBot="1" x14ac:dyDescent="0.4">
      <c r="B117" s="207" t="s">
        <v>243</v>
      </c>
      <c r="C117" s="208" t="s">
        <v>396</v>
      </c>
      <c r="D117" s="209">
        <v>32</v>
      </c>
      <c r="E117" s="210">
        <v>8.4700000000000006</v>
      </c>
      <c r="F117" s="209">
        <v>73</v>
      </c>
      <c r="G117" s="211">
        <v>7.42</v>
      </c>
      <c r="H117" s="212">
        <v>16</v>
      </c>
      <c r="I117" s="210">
        <v>8.31</v>
      </c>
      <c r="J117" s="209">
        <v>25</v>
      </c>
      <c r="K117" s="211">
        <v>7.84</v>
      </c>
      <c r="L117" s="212">
        <v>41</v>
      </c>
      <c r="M117" s="211">
        <v>7.49</v>
      </c>
      <c r="N117" s="233">
        <v>48</v>
      </c>
      <c r="O117" s="213">
        <v>6.04</v>
      </c>
      <c r="P117" s="209">
        <v>21</v>
      </c>
      <c r="Q117" s="211">
        <v>6.33</v>
      </c>
      <c r="R117" s="212">
        <v>17</v>
      </c>
      <c r="S117" s="211">
        <v>5.47</v>
      </c>
    </row>
    <row r="118" spans="2:19" x14ac:dyDescent="0.35">
      <c r="B118" s="186" t="s">
        <v>311</v>
      </c>
    </row>
    <row r="121" spans="2:19" ht="15" thickBot="1" x14ac:dyDescent="0.4">
      <c r="B121" s="241" t="s">
        <v>397</v>
      </c>
    </row>
    <row r="122" spans="2:19" ht="31" customHeight="1" x14ac:dyDescent="0.35">
      <c r="B122" s="324"/>
      <c r="C122" s="189"/>
      <c r="D122" s="319" t="s">
        <v>301</v>
      </c>
      <c r="E122" s="320"/>
      <c r="F122" s="323" t="s">
        <v>302</v>
      </c>
      <c r="G122" s="320"/>
      <c r="H122" s="323" t="s">
        <v>303</v>
      </c>
      <c r="I122" s="320"/>
      <c r="J122" s="323" t="s">
        <v>310</v>
      </c>
      <c r="K122" s="323"/>
      <c r="L122" s="319" t="s">
        <v>305</v>
      </c>
      <c r="M122" s="320"/>
      <c r="N122" s="315" t="s">
        <v>306</v>
      </c>
      <c r="O122" s="316"/>
      <c r="P122" s="319" t="s">
        <v>307</v>
      </c>
      <c r="Q122" s="320"/>
      <c r="R122" s="319" t="s">
        <v>50</v>
      </c>
      <c r="S122" s="320"/>
    </row>
    <row r="123" spans="2:19" ht="11.15" customHeight="1" thickBot="1" x14ac:dyDescent="0.4">
      <c r="B123" s="325"/>
      <c r="C123" s="190"/>
      <c r="D123" s="191" t="s">
        <v>154</v>
      </c>
      <c r="E123" s="192" t="s">
        <v>156</v>
      </c>
      <c r="F123" s="191" t="s">
        <v>154</v>
      </c>
      <c r="G123" s="192" t="s">
        <v>156</v>
      </c>
      <c r="H123" s="191" t="s">
        <v>154</v>
      </c>
      <c r="I123" s="192" t="s">
        <v>156</v>
      </c>
      <c r="J123" s="191" t="s">
        <v>154</v>
      </c>
      <c r="K123" s="192" t="s">
        <v>156</v>
      </c>
      <c r="L123" s="191" t="s">
        <v>154</v>
      </c>
      <c r="M123" s="192" t="s">
        <v>156</v>
      </c>
      <c r="N123" s="191" t="s">
        <v>154</v>
      </c>
      <c r="O123" s="192" t="s">
        <v>156</v>
      </c>
      <c r="P123" s="191" t="s">
        <v>154</v>
      </c>
      <c r="Q123" s="192" t="s">
        <v>156</v>
      </c>
      <c r="R123" s="191" t="s">
        <v>154</v>
      </c>
      <c r="S123" s="192" t="s">
        <v>156</v>
      </c>
    </row>
    <row r="124" spans="2:19" x14ac:dyDescent="0.35">
      <c r="B124" s="193">
        <v>1</v>
      </c>
      <c r="C124" s="194" t="s">
        <v>327</v>
      </c>
      <c r="D124" s="195">
        <v>32</v>
      </c>
      <c r="E124" s="196">
        <v>8.09</v>
      </c>
      <c r="F124" s="195">
        <v>78</v>
      </c>
      <c r="G124" s="197">
        <v>8.2200000000000006</v>
      </c>
      <c r="H124" s="198">
        <v>15</v>
      </c>
      <c r="I124" s="196">
        <v>8.5299999999999994</v>
      </c>
      <c r="J124" s="195">
        <v>25</v>
      </c>
      <c r="K124" s="197">
        <v>7.92</v>
      </c>
      <c r="L124" s="198">
        <v>39</v>
      </c>
      <c r="M124" s="200">
        <v>7.21</v>
      </c>
      <c r="N124" s="230">
        <v>47</v>
      </c>
      <c r="O124" s="199">
        <v>7.3</v>
      </c>
      <c r="P124" s="195">
        <v>25</v>
      </c>
      <c r="Q124" s="197">
        <v>6.68</v>
      </c>
      <c r="R124" s="198">
        <v>23</v>
      </c>
      <c r="S124" s="197">
        <v>6.52</v>
      </c>
    </row>
    <row r="125" spans="2:19" x14ac:dyDescent="0.35">
      <c r="B125" s="193">
        <v>2</v>
      </c>
      <c r="C125" s="201" t="s">
        <v>328</v>
      </c>
      <c r="D125" s="202">
        <v>31</v>
      </c>
      <c r="E125" s="203">
        <v>7.42</v>
      </c>
      <c r="F125" s="202">
        <v>76</v>
      </c>
      <c r="G125" s="204">
        <v>6.84</v>
      </c>
      <c r="H125" s="205">
        <v>16</v>
      </c>
      <c r="I125" s="203">
        <v>8</v>
      </c>
      <c r="J125" s="202">
        <v>20</v>
      </c>
      <c r="K125" s="204">
        <v>6.75</v>
      </c>
      <c r="L125" s="205">
        <v>40</v>
      </c>
      <c r="M125" s="204">
        <v>7.18</v>
      </c>
      <c r="N125" s="232">
        <v>41</v>
      </c>
      <c r="O125" s="206">
        <v>6.07</v>
      </c>
      <c r="P125" s="202">
        <v>22</v>
      </c>
      <c r="Q125" s="204">
        <v>5.95</v>
      </c>
      <c r="R125" s="205">
        <v>21</v>
      </c>
      <c r="S125" s="204">
        <v>6</v>
      </c>
    </row>
    <row r="126" spans="2:19" x14ac:dyDescent="0.35">
      <c r="B126" s="193">
        <v>3</v>
      </c>
      <c r="C126" s="201" t="s">
        <v>329</v>
      </c>
      <c r="D126" s="202">
        <v>29</v>
      </c>
      <c r="E126" s="203">
        <v>7.76</v>
      </c>
      <c r="F126" s="202">
        <v>60</v>
      </c>
      <c r="G126" s="204">
        <v>6.5</v>
      </c>
      <c r="H126" s="205">
        <v>11</v>
      </c>
      <c r="I126" s="203">
        <v>6.64</v>
      </c>
      <c r="J126" s="202">
        <v>13</v>
      </c>
      <c r="K126" s="204">
        <v>5.92</v>
      </c>
      <c r="L126" s="205">
        <v>39</v>
      </c>
      <c r="M126" s="204">
        <v>5.95</v>
      </c>
      <c r="N126" s="232">
        <v>40</v>
      </c>
      <c r="O126" s="206">
        <v>5.9</v>
      </c>
      <c r="P126" s="202">
        <v>21</v>
      </c>
      <c r="Q126" s="204">
        <v>4.76</v>
      </c>
      <c r="R126" s="205">
        <v>21</v>
      </c>
      <c r="S126" s="204">
        <v>5.52</v>
      </c>
    </row>
    <row r="127" spans="2:19" x14ac:dyDescent="0.35">
      <c r="B127" s="193">
        <v>4</v>
      </c>
      <c r="C127" s="201" t="s">
        <v>107</v>
      </c>
      <c r="D127" s="202">
        <v>30</v>
      </c>
      <c r="E127" s="203">
        <v>6.83</v>
      </c>
      <c r="F127" s="202">
        <v>61</v>
      </c>
      <c r="G127" s="204">
        <v>7.36</v>
      </c>
      <c r="H127" s="205">
        <v>10</v>
      </c>
      <c r="I127" s="203">
        <v>6.9</v>
      </c>
      <c r="J127" s="202">
        <v>19</v>
      </c>
      <c r="K127" s="204">
        <v>6.58</v>
      </c>
      <c r="L127" s="205">
        <v>38</v>
      </c>
      <c r="M127" s="204">
        <v>7.68</v>
      </c>
      <c r="N127" s="232">
        <v>49</v>
      </c>
      <c r="O127" s="206">
        <v>7</v>
      </c>
      <c r="P127" s="202">
        <v>21</v>
      </c>
      <c r="Q127" s="204">
        <v>6.67</v>
      </c>
      <c r="R127" s="205">
        <v>22</v>
      </c>
      <c r="S127" s="204">
        <v>6.18</v>
      </c>
    </row>
    <row r="128" spans="2:19" x14ac:dyDescent="0.35">
      <c r="B128" s="193">
        <v>5</v>
      </c>
      <c r="C128" s="201" t="s">
        <v>366</v>
      </c>
      <c r="D128" s="202">
        <v>31</v>
      </c>
      <c r="E128" s="203">
        <v>7.45</v>
      </c>
      <c r="F128" s="202">
        <v>62</v>
      </c>
      <c r="G128" s="204">
        <v>7.6</v>
      </c>
      <c r="H128" s="205">
        <v>13</v>
      </c>
      <c r="I128" s="203">
        <v>7.92</v>
      </c>
      <c r="J128" s="202">
        <v>18</v>
      </c>
      <c r="K128" s="204">
        <v>5.83</v>
      </c>
      <c r="L128" s="205">
        <v>42</v>
      </c>
      <c r="M128" s="204">
        <v>7.33</v>
      </c>
      <c r="N128" s="232">
        <v>40</v>
      </c>
      <c r="O128" s="206">
        <v>6.58</v>
      </c>
      <c r="P128" s="202">
        <v>21</v>
      </c>
      <c r="Q128" s="204">
        <v>6.24</v>
      </c>
      <c r="R128" s="205">
        <v>23</v>
      </c>
      <c r="S128" s="204">
        <v>6.57</v>
      </c>
    </row>
    <row r="129" spans="2:19" x14ac:dyDescent="0.35">
      <c r="B129" s="193">
        <v>6</v>
      </c>
      <c r="C129" s="201" t="s">
        <v>332</v>
      </c>
      <c r="D129" s="202">
        <v>26</v>
      </c>
      <c r="E129" s="203">
        <v>7.62</v>
      </c>
      <c r="F129" s="202">
        <v>70</v>
      </c>
      <c r="G129" s="204">
        <v>7.21</v>
      </c>
      <c r="H129" s="205">
        <v>13</v>
      </c>
      <c r="I129" s="203">
        <v>7.69</v>
      </c>
      <c r="J129" s="202">
        <v>25</v>
      </c>
      <c r="K129" s="204">
        <v>6.6</v>
      </c>
      <c r="L129" s="205">
        <v>39</v>
      </c>
      <c r="M129" s="204">
        <v>7.79</v>
      </c>
      <c r="N129" s="232">
        <v>39</v>
      </c>
      <c r="O129" s="206">
        <v>6.1</v>
      </c>
      <c r="P129" s="202">
        <v>21</v>
      </c>
      <c r="Q129" s="204">
        <v>6.33</v>
      </c>
      <c r="R129" s="205">
        <v>20</v>
      </c>
      <c r="S129" s="204">
        <v>5.55</v>
      </c>
    </row>
    <row r="130" spans="2:19" x14ac:dyDescent="0.35">
      <c r="B130" s="193">
        <v>7</v>
      </c>
      <c r="C130" s="201" t="s">
        <v>115</v>
      </c>
      <c r="D130" s="202">
        <v>30</v>
      </c>
      <c r="E130" s="203">
        <v>7.07</v>
      </c>
      <c r="F130" s="202">
        <v>60</v>
      </c>
      <c r="G130" s="204">
        <v>6.63</v>
      </c>
      <c r="H130" s="205">
        <v>12</v>
      </c>
      <c r="I130" s="203">
        <v>6.58</v>
      </c>
      <c r="J130" s="202">
        <v>15</v>
      </c>
      <c r="K130" s="204">
        <v>5.67</v>
      </c>
      <c r="L130" s="205">
        <v>36</v>
      </c>
      <c r="M130" s="204">
        <v>7.28</v>
      </c>
      <c r="N130" s="232">
        <v>37</v>
      </c>
      <c r="O130" s="206">
        <v>6.05</v>
      </c>
      <c r="P130" s="202">
        <v>21</v>
      </c>
      <c r="Q130" s="204">
        <v>6.81</v>
      </c>
      <c r="R130" s="205">
        <v>18</v>
      </c>
      <c r="S130" s="204">
        <v>5.83</v>
      </c>
    </row>
    <row r="131" spans="2:19" ht="15" thickBot="1" x14ac:dyDescent="0.4">
      <c r="B131" s="207">
        <v>8</v>
      </c>
      <c r="C131" s="208" t="s">
        <v>50</v>
      </c>
      <c r="D131" s="209">
        <v>26</v>
      </c>
      <c r="E131" s="210">
        <v>6.54</v>
      </c>
      <c r="F131" s="209">
        <v>53</v>
      </c>
      <c r="G131" s="211">
        <v>6.45</v>
      </c>
      <c r="H131" s="212">
        <v>9</v>
      </c>
      <c r="I131" s="210">
        <v>7</v>
      </c>
      <c r="J131" s="209">
        <v>13</v>
      </c>
      <c r="K131" s="211">
        <v>5.77</v>
      </c>
      <c r="L131" s="212">
        <v>35</v>
      </c>
      <c r="M131" s="211">
        <v>7.26</v>
      </c>
      <c r="N131" s="233">
        <v>38</v>
      </c>
      <c r="O131" s="213">
        <v>6.03</v>
      </c>
      <c r="P131" s="209">
        <v>21</v>
      </c>
      <c r="Q131" s="211">
        <v>5.9</v>
      </c>
      <c r="R131" s="212">
        <v>24</v>
      </c>
      <c r="S131" s="211">
        <v>6.54</v>
      </c>
    </row>
    <row r="132" spans="2:19" x14ac:dyDescent="0.35">
      <c r="B132" s="186" t="s">
        <v>311</v>
      </c>
    </row>
    <row r="135" spans="2:19" ht="15" thickBot="1" x14ac:dyDescent="0.4">
      <c r="B135" s="96" t="s">
        <v>250</v>
      </c>
    </row>
    <row r="136" spans="2:19" ht="31" customHeight="1" x14ac:dyDescent="0.35">
      <c r="B136" s="324"/>
      <c r="C136" s="189"/>
      <c r="D136" s="319" t="s">
        <v>301</v>
      </c>
      <c r="E136" s="320"/>
      <c r="F136" s="323" t="s">
        <v>302</v>
      </c>
      <c r="G136" s="320"/>
      <c r="H136" s="323" t="s">
        <v>303</v>
      </c>
      <c r="I136" s="320"/>
      <c r="J136" s="323" t="s">
        <v>310</v>
      </c>
      <c r="K136" s="323"/>
      <c r="L136" s="319" t="s">
        <v>305</v>
      </c>
      <c r="M136" s="320"/>
      <c r="N136" s="315" t="s">
        <v>306</v>
      </c>
      <c r="O136" s="316"/>
      <c r="P136" s="319" t="s">
        <v>307</v>
      </c>
      <c r="Q136" s="320"/>
      <c r="R136" s="319" t="s">
        <v>50</v>
      </c>
      <c r="S136" s="320"/>
    </row>
    <row r="137" spans="2:19" ht="11.15" customHeight="1" thickBot="1" x14ac:dyDescent="0.4">
      <c r="B137" s="325"/>
      <c r="C137" s="190"/>
      <c r="D137" s="191" t="s">
        <v>154</v>
      </c>
      <c r="E137" s="192" t="s">
        <v>156</v>
      </c>
      <c r="F137" s="191" t="s">
        <v>154</v>
      </c>
      <c r="G137" s="192" t="s">
        <v>156</v>
      </c>
      <c r="H137" s="191" t="s">
        <v>154</v>
      </c>
      <c r="I137" s="192" t="s">
        <v>156</v>
      </c>
      <c r="J137" s="191" t="s">
        <v>154</v>
      </c>
      <c r="K137" s="192" t="s">
        <v>156</v>
      </c>
      <c r="L137" s="191" t="s">
        <v>154</v>
      </c>
      <c r="M137" s="192" t="s">
        <v>156</v>
      </c>
      <c r="N137" s="191" t="s">
        <v>154</v>
      </c>
      <c r="O137" s="192" t="s">
        <v>156</v>
      </c>
      <c r="P137" s="191" t="s">
        <v>154</v>
      </c>
      <c r="Q137" s="192" t="s">
        <v>156</v>
      </c>
      <c r="R137" s="191" t="s">
        <v>154</v>
      </c>
      <c r="S137" s="192" t="s">
        <v>156</v>
      </c>
    </row>
    <row r="138" spans="2:19" ht="23" x14ac:dyDescent="0.35">
      <c r="B138" s="193">
        <v>1</v>
      </c>
      <c r="C138" s="194" t="s">
        <v>398</v>
      </c>
      <c r="D138" s="195">
        <v>27</v>
      </c>
      <c r="E138" s="196">
        <v>8.07</v>
      </c>
      <c r="F138" s="195">
        <v>77</v>
      </c>
      <c r="G138" s="197">
        <v>8.18</v>
      </c>
      <c r="H138" s="198">
        <v>18</v>
      </c>
      <c r="I138" s="196">
        <v>8.11</v>
      </c>
      <c r="J138" s="195">
        <v>21</v>
      </c>
      <c r="K138" s="197">
        <v>6.95</v>
      </c>
      <c r="L138" s="198">
        <v>32</v>
      </c>
      <c r="M138" s="200">
        <v>7.66</v>
      </c>
      <c r="N138" s="230">
        <v>41</v>
      </c>
      <c r="O138" s="199">
        <v>6.9</v>
      </c>
      <c r="P138" s="195">
        <v>20</v>
      </c>
      <c r="Q138" s="197">
        <v>6.7</v>
      </c>
      <c r="R138" s="198">
        <v>19</v>
      </c>
      <c r="S138" s="197">
        <v>7.84</v>
      </c>
    </row>
    <row r="139" spans="2:19" ht="23" x14ac:dyDescent="0.35">
      <c r="B139" s="193">
        <v>2</v>
      </c>
      <c r="C139" s="201" t="s">
        <v>399</v>
      </c>
      <c r="D139" s="202">
        <v>24</v>
      </c>
      <c r="E139" s="203">
        <v>7.54</v>
      </c>
      <c r="F139" s="202">
        <v>52</v>
      </c>
      <c r="G139" s="204">
        <v>6.92</v>
      </c>
      <c r="H139" s="205">
        <v>14</v>
      </c>
      <c r="I139" s="203">
        <v>7.29</v>
      </c>
      <c r="J139" s="202">
        <v>16</v>
      </c>
      <c r="K139" s="204">
        <v>7.19</v>
      </c>
      <c r="L139" s="205">
        <v>27</v>
      </c>
      <c r="M139" s="204">
        <v>6.81</v>
      </c>
      <c r="N139" s="232">
        <v>48</v>
      </c>
      <c r="O139" s="206">
        <v>6.52</v>
      </c>
      <c r="P139" s="202">
        <v>20</v>
      </c>
      <c r="Q139" s="204">
        <v>5.3</v>
      </c>
      <c r="R139" s="205">
        <v>18</v>
      </c>
      <c r="S139" s="204">
        <v>5.61</v>
      </c>
    </row>
    <row r="140" spans="2:19" x14ac:dyDescent="0.35">
      <c r="B140" s="193">
        <v>3</v>
      </c>
      <c r="C140" s="201" t="s">
        <v>400</v>
      </c>
      <c r="D140" s="202">
        <v>22</v>
      </c>
      <c r="E140" s="203">
        <v>7.68</v>
      </c>
      <c r="F140" s="202">
        <v>41</v>
      </c>
      <c r="G140" s="204">
        <v>6.83</v>
      </c>
      <c r="H140" s="205">
        <v>9</v>
      </c>
      <c r="I140" s="203">
        <v>6</v>
      </c>
      <c r="J140" s="202">
        <v>9</v>
      </c>
      <c r="K140" s="204">
        <v>5.22</v>
      </c>
      <c r="L140" s="205">
        <v>24</v>
      </c>
      <c r="M140" s="204">
        <v>6.96</v>
      </c>
      <c r="N140" s="232">
        <v>38</v>
      </c>
      <c r="O140" s="206">
        <v>5.82</v>
      </c>
      <c r="P140" s="202">
        <v>16</v>
      </c>
      <c r="Q140" s="204">
        <v>4.3099999999999996</v>
      </c>
      <c r="R140" s="205">
        <v>15</v>
      </c>
      <c r="S140" s="204">
        <v>3.6</v>
      </c>
    </row>
    <row r="141" spans="2:19" ht="23" x14ac:dyDescent="0.35">
      <c r="B141" s="193">
        <v>4</v>
      </c>
      <c r="C141" s="201" t="s">
        <v>401</v>
      </c>
      <c r="D141" s="202">
        <v>23</v>
      </c>
      <c r="E141" s="203">
        <v>7.39</v>
      </c>
      <c r="F141" s="202">
        <v>57</v>
      </c>
      <c r="G141" s="204">
        <v>6.42</v>
      </c>
      <c r="H141" s="205">
        <v>12</v>
      </c>
      <c r="I141" s="203">
        <v>7.25</v>
      </c>
      <c r="J141" s="202">
        <v>17</v>
      </c>
      <c r="K141" s="204">
        <v>6.71</v>
      </c>
      <c r="L141" s="205">
        <v>32</v>
      </c>
      <c r="M141" s="204">
        <v>7.31</v>
      </c>
      <c r="N141" s="232">
        <v>38</v>
      </c>
      <c r="O141" s="206">
        <v>6.11</v>
      </c>
      <c r="P141" s="202">
        <v>18</v>
      </c>
      <c r="Q141" s="204">
        <v>4.6100000000000003</v>
      </c>
      <c r="R141" s="205">
        <v>16</v>
      </c>
      <c r="S141" s="204">
        <v>4.6900000000000004</v>
      </c>
    </row>
    <row r="142" spans="2:19" x14ac:dyDescent="0.35">
      <c r="B142" s="193">
        <v>5</v>
      </c>
      <c r="C142" s="201" t="s">
        <v>402</v>
      </c>
      <c r="D142" s="202">
        <v>25</v>
      </c>
      <c r="E142" s="203">
        <v>7.68</v>
      </c>
      <c r="F142" s="202">
        <v>72</v>
      </c>
      <c r="G142" s="204">
        <v>7.88</v>
      </c>
      <c r="H142" s="205">
        <v>15</v>
      </c>
      <c r="I142" s="203">
        <v>8.27</v>
      </c>
      <c r="J142" s="202">
        <v>22</v>
      </c>
      <c r="K142" s="204">
        <v>7.14</v>
      </c>
      <c r="L142" s="205">
        <v>33</v>
      </c>
      <c r="M142" s="204">
        <v>7.76</v>
      </c>
      <c r="N142" s="232">
        <v>47</v>
      </c>
      <c r="O142" s="206">
        <v>6.91</v>
      </c>
      <c r="P142" s="202">
        <v>22</v>
      </c>
      <c r="Q142" s="204">
        <v>6.32</v>
      </c>
      <c r="R142" s="205">
        <v>19</v>
      </c>
      <c r="S142" s="204">
        <v>6.53</v>
      </c>
    </row>
    <row r="143" spans="2:19" ht="15" thickBot="1" x14ac:dyDescent="0.4">
      <c r="B143" s="207">
        <v>6</v>
      </c>
      <c r="C143" s="208" t="s">
        <v>403</v>
      </c>
      <c r="D143" s="209">
        <v>28</v>
      </c>
      <c r="E143" s="210">
        <v>7.11</v>
      </c>
      <c r="F143" s="209">
        <v>69</v>
      </c>
      <c r="G143" s="211">
        <v>6.65</v>
      </c>
      <c r="H143" s="212">
        <v>16</v>
      </c>
      <c r="I143" s="210">
        <v>8</v>
      </c>
      <c r="J143" s="209">
        <v>20</v>
      </c>
      <c r="K143" s="211">
        <v>7.05</v>
      </c>
      <c r="L143" s="212">
        <v>32</v>
      </c>
      <c r="M143" s="211">
        <v>7.12</v>
      </c>
      <c r="N143" s="233">
        <v>44</v>
      </c>
      <c r="O143" s="213">
        <v>5.0199999999999996</v>
      </c>
      <c r="P143" s="209">
        <v>12</v>
      </c>
      <c r="Q143" s="211">
        <v>4.92</v>
      </c>
      <c r="R143" s="212">
        <v>20</v>
      </c>
      <c r="S143" s="211">
        <v>4.55</v>
      </c>
    </row>
    <row r="144" spans="2:19" x14ac:dyDescent="0.35">
      <c r="B144" s="186" t="s">
        <v>311</v>
      </c>
    </row>
    <row r="145" spans="2:19" x14ac:dyDescent="0.35">
      <c r="B145" s="186"/>
    </row>
    <row r="147" spans="2:19" ht="15" thickBot="1" x14ac:dyDescent="0.4">
      <c r="B147" s="96" t="s">
        <v>257</v>
      </c>
    </row>
    <row r="148" spans="2:19" ht="31" customHeight="1" x14ac:dyDescent="0.35">
      <c r="B148" s="324"/>
      <c r="C148" s="189"/>
      <c r="D148" s="319" t="s">
        <v>301</v>
      </c>
      <c r="E148" s="320"/>
      <c r="F148" s="323" t="s">
        <v>302</v>
      </c>
      <c r="G148" s="320"/>
      <c r="H148" s="323" t="s">
        <v>303</v>
      </c>
      <c r="I148" s="320"/>
      <c r="J148" s="323" t="s">
        <v>310</v>
      </c>
      <c r="K148" s="323"/>
      <c r="L148" s="319" t="s">
        <v>305</v>
      </c>
      <c r="M148" s="320"/>
      <c r="N148" s="315" t="s">
        <v>306</v>
      </c>
      <c r="O148" s="316"/>
      <c r="P148" s="319" t="s">
        <v>307</v>
      </c>
      <c r="Q148" s="320"/>
      <c r="R148" s="319" t="s">
        <v>50</v>
      </c>
      <c r="S148" s="320"/>
    </row>
    <row r="149" spans="2:19" ht="11.15" customHeight="1" thickBot="1" x14ac:dyDescent="0.4">
      <c r="B149" s="325"/>
      <c r="C149" s="190"/>
      <c r="D149" s="191" t="s">
        <v>154</v>
      </c>
      <c r="E149" s="192" t="s">
        <v>156</v>
      </c>
      <c r="F149" s="191" t="s">
        <v>154</v>
      </c>
      <c r="G149" s="192" t="s">
        <v>156</v>
      </c>
      <c r="H149" s="191" t="s">
        <v>154</v>
      </c>
      <c r="I149" s="192" t="s">
        <v>156</v>
      </c>
      <c r="J149" s="191" t="s">
        <v>154</v>
      </c>
      <c r="K149" s="192" t="s">
        <v>156</v>
      </c>
      <c r="L149" s="191" t="s">
        <v>154</v>
      </c>
      <c r="M149" s="192" t="s">
        <v>156</v>
      </c>
      <c r="N149" s="191" t="s">
        <v>154</v>
      </c>
      <c r="O149" s="192" t="s">
        <v>156</v>
      </c>
      <c r="P149" s="191" t="s">
        <v>154</v>
      </c>
      <c r="Q149" s="192" t="s">
        <v>156</v>
      </c>
      <c r="R149" s="191" t="s">
        <v>154</v>
      </c>
      <c r="S149" s="192" t="s">
        <v>156</v>
      </c>
    </row>
    <row r="150" spans="2:19" ht="23" x14ac:dyDescent="0.35">
      <c r="B150" s="193">
        <v>1</v>
      </c>
      <c r="C150" s="194" t="s">
        <v>404</v>
      </c>
      <c r="D150" s="195">
        <v>26</v>
      </c>
      <c r="E150" s="196">
        <v>8.5399999999999991</v>
      </c>
      <c r="F150" s="195">
        <v>72</v>
      </c>
      <c r="G150" s="197">
        <v>8.01</v>
      </c>
      <c r="H150" s="198">
        <v>13</v>
      </c>
      <c r="I150" s="196">
        <v>8.15</v>
      </c>
      <c r="J150" s="195">
        <v>19</v>
      </c>
      <c r="K150" s="197">
        <v>7.21</v>
      </c>
      <c r="L150" s="198">
        <v>24</v>
      </c>
      <c r="M150" s="200">
        <v>7.38</v>
      </c>
      <c r="N150" s="230">
        <v>42</v>
      </c>
      <c r="O150" s="199">
        <v>7.07</v>
      </c>
      <c r="P150" s="195">
        <v>21</v>
      </c>
      <c r="Q150" s="197">
        <v>7.38</v>
      </c>
      <c r="R150" s="198">
        <v>18</v>
      </c>
      <c r="S150" s="197">
        <v>7.44</v>
      </c>
    </row>
    <row r="151" spans="2:19" x14ac:dyDescent="0.35">
      <c r="B151" s="193">
        <v>2</v>
      </c>
      <c r="C151" s="201" t="s">
        <v>259</v>
      </c>
      <c r="D151" s="202">
        <v>27</v>
      </c>
      <c r="E151" s="203">
        <v>7.74</v>
      </c>
      <c r="F151" s="202">
        <v>67</v>
      </c>
      <c r="G151" s="204">
        <v>6.54</v>
      </c>
      <c r="H151" s="205">
        <v>13</v>
      </c>
      <c r="I151" s="203">
        <v>8.15</v>
      </c>
      <c r="J151" s="202">
        <v>17</v>
      </c>
      <c r="K151" s="204">
        <v>7.24</v>
      </c>
      <c r="L151" s="205">
        <v>19</v>
      </c>
      <c r="M151" s="204">
        <v>7.74</v>
      </c>
      <c r="N151" s="232">
        <v>37</v>
      </c>
      <c r="O151" s="206">
        <v>5.24</v>
      </c>
      <c r="P151" s="202">
        <v>19</v>
      </c>
      <c r="Q151" s="204">
        <v>5.26</v>
      </c>
      <c r="R151" s="205">
        <v>20</v>
      </c>
      <c r="S151" s="204">
        <v>4.7</v>
      </c>
    </row>
    <row r="152" spans="2:19" ht="23" x14ac:dyDescent="0.35">
      <c r="B152" s="193">
        <v>3</v>
      </c>
      <c r="C152" s="201" t="s">
        <v>405</v>
      </c>
      <c r="D152" s="202">
        <v>28</v>
      </c>
      <c r="E152" s="203">
        <v>8.18</v>
      </c>
      <c r="F152" s="202">
        <v>70</v>
      </c>
      <c r="G152" s="204">
        <v>7.61</v>
      </c>
      <c r="H152" s="205">
        <v>14</v>
      </c>
      <c r="I152" s="203">
        <v>8.07</v>
      </c>
      <c r="J152" s="202">
        <v>18</v>
      </c>
      <c r="K152" s="204">
        <v>7.39</v>
      </c>
      <c r="L152" s="205">
        <v>24</v>
      </c>
      <c r="M152" s="204">
        <v>7.54</v>
      </c>
      <c r="N152" s="232">
        <v>44</v>
      </c>
      <c r="O152" s="206">
        <v>6.36</v>
      </c>
      <c r="P152" s="202">
        <v>21</v>
      </c>
      <c r="Q152" s="204">
        <v>6.81</v>
      </c>
      <c r="R152" s="205">
        <v>20</v>
      </c>
      <c r="S152" s="204">
        <v>6.45</v>
      </c>
    </row>
    <row r="153" spans="2:19" ht="23" x14ac:dyDescent="0.35">
      <c r="B153" s="193">
        <v>4</v>
      </c>
      <c r="C153" s="201" t="s">
        <v>406</v>
      </c>
      <c r="D153" s="202">
        <v>25</v>
      </c>
      <c r="E153" s="203">
        <v>7.6</v>
      </c>
      <c r="F153" s="202">
        <v>70</v>
      </c>
      <c r="G153" s="204">
        <v>6.61</v>
      </c>
      <c r="H153" s="205">
        <v>12</v>
      </c>
      <c r="I153" s="203">
        <v>7.5</v>
      </c>
      <c r="J153" s="202">
        <v>17</v>
      </c>
      <c r="K153" s="204">
        <v>6.82</v>
      </c>
      <c r="L153" s="205">
        <v>22</v>
      </c>
      <c r="M153" s="204">
        <v>7</v>
      </c>
      <c r="N153" s="232">
        <v>44</v>
      </c>
      <c r="O153" s="206">
        <v>5.55</v>
      </c>
      <c r="P153" s="202">
        <v>19</v>
      </c>
      <c r="Q153" s="204">
        <v>5.1100000000000003</v>
      </c>
      <c r="R153" s="205">
        <v>19</v>
      </c>
      <c r="S153" s="204">
        <v>4.79</v>
      </c>
    </row>
    <row r="154" spans="2:19" ht="23" x14ac:dyDescent="0.35">
      <c r="B154" s="193">
        <v>5</v>
      </c>
      <c r="C154" s="201" t="s">
        <v>407</v>
      </c>
      <c r="D154" s="202">
        <v>25</v>
      </c>
      <c r="E154" s="203">
        <v>7.48</v>
      </c>
      <c r="F154" s="202">
        <v>66</v>
      </c>
      <c r="G154" s="204">
        <v>6.27</v>
      </c>
      <c r="H154" s="205">
        <v>12</v>
      </c>
      <c r="I154" s="203">
        <v>7.58</v>
      </c>
      <c r="J154" s="202">
        <v>16</v>
      </c>
      <c r="K154" s="204">
        <v>6.38</v>
      </c>
      <c r="L154" s="205">
        <v>22</v>
      </c>
      <c r="M154" s="204">
        <v>7.14</v>
      </c>
      <c r="N154" s="232">
        <v>36</v>
      </c>
      <c r="O154" s="206">
        <v>5.64</v>
      </c>
      <c r="P154" s="202">
        <v>19</v>
      </c>
      <c r="Q154" s="204">
        <v>4.8899999999999997</v>
      </c>
      <c r="R154" s="205">
        <v>20</v>
      </c>
      <c r="S154" s="204">
        <v>4.5999999999999996</v>
      </c>
    </row>
    <row r="155" spans="2:19" ht="23.5" thickBot="1" x14ac:dyDescent="0.4">
      <c r="B155" s="207">
        <v>6</v>
      </c>
      <c r="C155" s="208" t="s">
        <v>408</v>
      </c>
      <c r="D155" s="209">
        <v>28</v>
      </c>
      <c r="E155" s="210">
        <v>8.5</v>
      </c>
      <c r="F155" s="209">
        <v>68</v>
      </c>
      <c r="G155" s="211">
        <v>7.93</v>
      </c>
      <c r="H155" s="212">
        <v>13</v>
      </c>
      <c r="I155" s="210">
        <v>8.4600000000000009</v>
      </c>
      <c r="J155" s="209">
        <v>18</v>
      </c>
      <c r="K155" s="211">
        <v>7.56</v>
      </c>
      <c r="L155" s="212">
        <v>20</v>
      </c>
      <c r="M155" s="211">
        <v>7.6</v>
      </c>
      <c r="N155" s="233">
        <v>39</v>
      </c>
      <c r="O155" s="213">
        <v>6.26</v>
      </c>
      <c r="P155" s="209">
        <v>21</v>
      </c>
      <c r="Q155" s="211">
        <v>6.67</v>
      </c>
      <c r="R155" s="212">
        <v>18</v>
      </c>
      <c r="S155" s="211">
        <v>6.06</v>
      </c>
    </row>
    <row r="156" spans="2:19" x14ac:dyDescent="0.35">
      <c r="B156" s="186" t="s">
        <v>311</v>
      </c>
    </row>
    <row r="158" spans="2:19" x14ac:dyDescent="0.35">
      <c r="B158" s="186"/>
    </row>
    <row r="159" spans="2:19" x14ac:dyDescent="0.35">
      <c r="B159" s="47" t="s">
        <v>264</v>
      </c>
    </row>
    <row r="160" spans="2:19" x14ac:dyDescent="0.35">
      <c r="B160" s="47"/>
    </row>
    <row r="161" spans="2:19" ht="15" thickBot="1" x14ac:dyDescent="0.4">
      <c r="B161" s="96" t="s">
        <v>409</v>
      </c>
    </row>
    <row r="162" spans="2:19" ht="31" customHeight="1" x14ac:dyDescent="0.35">
      <c r="B162" s="324"/>
      <c r="C162" s="189"/>
      <c r="D162" s="319" t="s">
        <v>301</v>
      </c>
      <c r="E162" s="320"/>
      <c r="F162" s="323" t="s">
        <v>302</v>
      </c>
      <c r="G162" s="320"/>
      <c r="H162" s="323" t="s">
        <v>303</v>
      </c>
      <c r="I162" s="320"/>
      <c r="J162" s="323" t="s">
        <v>310</v>
      </c>
      <c r="K162" s="323"/>
      <c r="L162" s="319" t="s">
        <v>305</v>
      </c>
      <c r="M162" s="320"/>
      <c r="N162" s="315" t="s">
        <v>306</v>
      </c>
      <c r="O162" s="316"/>
      <c r="P162" s="319" t="s">
        <v>307</v>
      </c>
      <c r="Q162" s="320"/>
      <c r="R162" s="319" t="s">
        <v>50</v>
      </c>
      <c r="S162" s="320"/>
    </row>
    <row r="163" spans="2:19" ht="11.15" customHeight="1" thickBot="1" x14ac:dyDescent="0.4">
      <c r="B163" s="325"/>
      <c r="C163" s="190"/>
      <c r="D163" s="191" t="s">
        <v>154</v>
      </c>
      <c r="E163" s="192" t="s">
        <v>156</v>
      </c>
      <c r="F163" s="191" t="s">
        <v>154</v>
      </c>
      <c r="G163" s="192" t="s">
        <v>156</v>
      </c>
      <c r="H163" s="191" t="s">
        <v>154</v>
      </c>
      <c r="I163" s="192" t="s">
        <v>156</v>
      </c>
      <c r="J163" s="191" t="s">
        <v>154</v>
      </c>
      <c r="K163" s="192" t="s">
        <v>156</v>
      </c>
      <c r="L163" s="191" t="s">
        <v>154</v>
      </c>
      <c r="M163" s="192" t="s">
        <v>156</v>
      </c>
      <c r="N163" s="191" t="s">
        <v>154</v>
      </c>
      <c r="O163" s="192" t="s">
        <v>156</v>
      </c>
      <c r="P163" s="191" t="s">
        <v>154</v>
      </c>
      <c r="Q163" s="192" t="s">
        <v>156</v>
      </c>
      <c r="R163" s="191" t="s">
        <v>154</v>
      </c>
      <c r="S163" s="192" t="s">
        <v>156</v>
      </c>
    </row>
    <row r="164" spans="2:19" ht="23" x14ac:dyDescent="0.35">
      <c r="B164" s="193">
        <v>1</v>
      </c>
      <c r="C164" s="194" t="s">
        <v>266</v>
      </c>
      <c r="D164" s="195">
        <v>31</v>
      </c>
      <c r="E164" s="196">
        <v>8.2899999999999991</v>
      </c>
      <c r="F164" s="195">
        <v>69</v>
      </c>
      <c r="G164" s="197">
        <v>7.96</v>
      </c>
      <c r="H164" s="198">
        <v>16</v>
      </c>
      <c r="I164" s="196">
        <v>7.81</v>
      </c>
      <c r="J164" s="195">
        <v>17</v>
      </c>
      <c r="K164" s="197">
        <v>7.35</v>
      </c>
      <c r="L164" s="198">
        <v>35</v>
      </c>
      <c r="M164" s="200">
        <v>8.09</v>
      </c>
      <c r="N164" s="231">
        <v>44</v>
      </c>
      <c r="O164" s="199">
        <v>7.09</v>
      </c>
      <c r="P164" s="195">
        <v>24</v>
      </c>
      <c r="Q164" s="197">
        <v>7.25</v>
      </c>
      <c r="R164" s="198">
        <v>21</v>
      </c>
      <c r="S164" s="200">
        <v>7.81</v>
      </c>
    </row>
    <row r="165" spans="2:19" ht="23" x14ac:dyDescent="0.35">
      <c r="B165" s="193">
        <v>2</v>
      </c>
      <c r="C165" s="201" t="s">
        <v>410</v>
      </c>
      <c r="D165" s="202">
        <v>24</v>
      </c>
      <c r="E165" s="203">
        <v>7.12</v>
      </c>
      <c r="F165" s="202">
        <v>62</v>
      </c>
      <c r="G165" s="204">
        <v>6.34</v>
      </c>
      <c r="H165" s="205">
        <v>11</v>
      </c>
      <c r="I165" s="203">
        <v>5.91</v>
      </c>
      <c r="J165" s="202">
        <v>14</v>
      </c>
      <c r="K165" s="204">
        <v>6.93</v>
      </c>
      <c r="L165" s="205">
        <v>31</v>
      </c>
      <c r="M165" s="204">
        <v>7.55</v>
      </c>
      <c r="N165" s="232">
        <v>41</v>
      </c>
      <c r="O165" s="206">
        <v>5.24</v>
      </c>
      <c r="P165" s="202">
        <v>21</v>
      </c>
      <c r="Q165" s="204">
        <v>5.48</v>
      </c>
      <c r="R165" s="205">
        <v>19</v>
      </c>
      <c r="S165" s="204">
        <v>4.95</v>
      </c>
    </row>
    <row r="166" spans="2:19" ht="34.5" x14ac:dyDescent="0.35">
      <c r="B166" s="193">
        <v>3</v>
      </c>
      <c r="C166" s="201" t="s">
        <v>411</v>
      </c>
      <c r="D166" s="202">
        <v>31</v>
      </c>
      <c r="E166" s="203">
        <v>7.97</v>
      </c>
      <c r="F166" s="202">
        <v>71</v>
      </c>
      <c r="G166" s="204">
        <v>7.99</v>
      </c>
      <c r="H166" s="205">
        <v>16</v>
      </c>
      <c r="I166" s="203">
        <v>7.88</v>
      </c>
      <c r="J166" s="202">
        <v>19</v>
      </c>
      <c r="K166" s="204">
        <v>7.37</v>
      </c>
      <c r="L166" s="205">
        <v>33</v>
      </c>
      <c r="M166" s="204">
        <v>7.42</v>
      </c>
      <c r="N166" s="232">
        <v>43</v>
      </c>
      <c r="O166" s="206">
        <v>7.21</v>
      </c>
      <c r="P166" s="202">
        <v>23</v>
      </c>
      <c r="Q166" s="204">
        <v>6.61</v>
      </c>
      <c r="R166" s="205">
        <v>21</v>
      </c>
      <c r="S166" s="204">
        <v>7.67</v>
      </c>
    </row>
    <row r="167" spans="2:19" ht="34.5" x14ac:dyDescent="0.35">
      <c r="B167" s="193">
        <v>4</v>
      </c>
      <c r="C167" s="201" t="s">
        <v>269</v>
      </c>
      <c r="D167" s="202">
        <v>29</v>
      </c>
      <c r="E167" s="203">
        <v>7.45</v>
      </c>
      <c r="F167" s="202">
        <v>65</v>
      </c>
      <c r="G167" s="204">
        <v>7.06</v>
      </c>
      <c r="H167" s="205">
        <v>14</v>
      </c>
      <c r="I167" s="203">
        <v>7.29</v>
      </c>
      <c r="J167" s="202">
        <v>14</v>
      </c>
      <c r="K167" s="204">
        <v>6.86</v>
      </c>
      <c r="L167" s="205">
        <v>34</v>
      </c>
      <c r="M167" s="204">
        <v>7.32</v>
      </c>
      <c r="N167" s="232">
        <v>42</v>
      </c>
      <c r="O167" s="206">
        <v>5.71</v>
      </c>
      <c r="P167" s="202">
        <v>21</v>
      </c>
      <c r="Q167" s="204">
        <v>5.9</v>
      </c>
      <c r="R167" s="205">
        <v>18</v>
      </c>
      <c r="S167" s="204">
        <v>5.39</v>
      </c>
    </row>
    <row r="168" spans="2:19" x14ac:dyDescent="0.35">
      <c r="B168" s="193">
        <v>5</v>
      </c>
      <c r="C168" s="201" t="s">
        <v>412</v>
      </c>
      <c r="D168" s="202">
        <v>29</v>
      </c>
      <c r="E168" s="203">
        <v>7.17</v>
      </c>
      <c r="F168" s="202">
        <v>60</v>
      </c>
      <c r="G168" s="204">
        <v>6.32</v>
      </c>
      <c r="H168" s="205">
        <v>12</v>
      </c>
      <c r="I168" s="203">
        <v>6.75</v>
      </c>
      <c r="J168" s="202">
        <v>15</v>
      </c>
      <c r="K168" s="204">
        <v>7.33</v>
      </c>
      <c r="L168" s="205">
        <v>30</v>
      </c>
      <c r="M168" s="204">
        <v>7.4</v>
      </c>
      <c r="N168" s="232">
        <v>40</v>
      </c>
      <c r="O168" s="206">
        <v>5.75</v>
      </c>
      <c r="P168" s="202">
        <v>21</v>
      </c>
      <c r="Q168" s="204">
        <v>4.8600000000000003</v>
      </c>
      <c r="R168" s="205">
        <v>19</v>
      </c>
      <c r="S168" s="204">
        <v>5.53</v>
      </c>
    </row>
    <row r="169" spans="2:19" ht="23" x14ac:dyDescent="0.35">
      <c r="B169" s="193">
        <v>6</v>
      </c>
      <c r="C169" s="201" t="s">
        <v>413</v>
      </c>
      <c r="D169" s="202">
        <v>28</v>
      </c>
      <c r="E169" s="203">
        <v>7.79</v>
      </c>
      <c r="F169" s="202">
        <v>73</v>
      </c>
      <c r="G169" s="204">
        <v>7.26</v>
      </c>
      <c r="H169" s="205">
        <v>16</v>
      </c>
      <c r="I169" s="203">
        <v>7.38</v>
      </c>
      <c r="J169" s="202">
        <v>19</v>
      </c>
      <c r="K169" s="204">
        <v>7.16</v>
      </c>
      <c r="L169" s="205">
        <v>38</v>
      </c>
      <c r="M169" s="204">
        <v>7.39</v>
      </c>
      <c r="N169" s="232">
        <v>43</v>
      </c>
      <c r="O169" s="206">
        <v>6.4</v>
      </c>
      <c r="P169" s="202">
        <v>23</v>
      </c>
      <c r="Q169" s="204">
        <v>6</v>
      </c>
      <c r="R169" s="205">
        <v>19</v>
      </c>
      <c r="S169" s="204">
        <v>6.42</v>
      </c>
    </row>
    <row r="170" spans="2:19" ht="23" x14ac:dyDescent="0.35">
      <c r="B170" s="193">
        <v>7</v>
      </c>
      <c r="C170" s="201" t="s">
        <v>414</v>
      </c>
      <c r="D170" s="202">
        <v>29</v>
      </c>
      <c r="E170" s="203">
        <v>7.62</v>
      </c>
      <c r="F170" s="202">
        <v>63</v>
      </c>
      <c r="G170" s="204">
        <v>7.17</v>
      </c>
      <c r="H170" s="205">
        <v>14</v>
      </c>
      <c r="I170" s="203">
        <v>7.64</v>
      </c>
      <c r="J170" s="202">
        <v>16</v>
      </c>
      <c r="K170" s="204">
        <v>5.0599999999999996</v>
      </c>
      <c r="L170" s="205">
        <v>38</v>
      </c>
      <c r="M170" s="204">
        <v>6.74</v>
      </c>
      <c r="N170" s="232">
        <v>35</v>
      </c>
      <c r="O170" s="206">
        <v>6</v>
      </c>
      <c r="P170" s="202">
        <v>18</v>
      </c>
      <c r="Q170" s="204">
        <v>4.28</v>
      </c>
      <c r="R170" s="205">
        <v>18</v>
      </c>
      <c r="S170" s="204">
        <v>5.61</v>
      </c>
    </row>
    <row r="171" spans="2:19" ht="34.5" x14ac:dyDescent="0.35">
      <c r="B171" s="193">
        <v>8</v>
      </c>
      <c r="C171" s="201" t="s">
        <v>415</v>
      </c>
      <c r="D171" s="202">
        <v>29</v>
      </c>
      <c r="E171" s="203">
        <v>7.48</v>
      </c>
      <c r="F171" s="202">
        <v>68</v>
      </c>
      <c r="G171" s="204">
        <v>6.88</v>
      </c>
      <c r="H171" s="205">
        <v>13</v>
      </c>
      <c r="I171" s="203">
        <v>8</v>
      </c>
      <c r="J171" s="202">
        <v>16</v>
      </c>
      <c r="K171" s="204">
        <v>5.81</v>
      </c>
      <c r="L171" s="205">
        <v>35</v>
      </c>
      <c r="M171" s="204">
        <v>6.94</v>
      </c>
      <c r="N171" s="232">
        <v>39</v>
      </c>
      <c r="O171" s="206">
        <v>6.05</v>
      </c>
      <c r="P171" s="202">
        <v>21</v>
      </c>
      <c r="Q171" s="204">
        <v>5.33</v>
      </c>
      <c r="R171" s="205">
        <v>20</v>
      </c>
      <c r="S171" s="204">
        <v>5.8</v>
      </c>
    </row>
    <row r="172" spans="2:19" ht="23.5" thickBot="1" x14ac:dyDescent="0.4">
      <c r="B172" s="207">
        <v>9</v>
      </c>
      <c r="C172" s="208" t="s">
        <v>416</v>
      </c>
      <c r="D172" s="209">
        <v>27</v>
      </c>
      <c r="E172" s="210">
        <v>7.74</v>
      </c>
      <c r="F172" s="209">
        <v>63</v>
      </c>
      <c r="G172" s="211">
        <v>6.9</v>
      </c>
      <c r="H172" s="212">
        <v>15</v>
      </c>
      <c r="I172" s="210">
        <v>7.87</v>
      </c>
      <c r="J172" s="209">
        <v>21</v>
      </c>
      <c r="K172" s="211">
        <v>6.9</v>
      </c>
      <c r="L172" s="212">
        <v>35</v>
      </c>
      <c r="M172" s="211">
        <v>7.43</v>
      </c>
      <c r="N172" s="233">
        <v>46</v>
      </c>
      <c r="O172" s="213">
        <v>6.28</v>
      </c>
      <c r="P172" s="209">
        <v>22</v>
      </c>
      <c r="Q172" s="211">
        <v>5.14</v>
      </c>
      <c r="R172" s="212">
        <v>20</v>
      </c>
      <c r="S172" s="211">
        <v>5.45</v>
      </c>
    </row>
    <row r="173" spans="2:19" x14ac:dyDescent="0.35">
      <c r="B173" s="186" t="s">
        <v>311</v>
      </c>
    </row>
    <row r="174" spans="2:19" x14ac:dyDescent="0.35">
      <c r="B174" s="186"/>
    </row>
    <row r="175" spans="2:19" ht="15" thickBot="1" x14ac:dyDescent="0.4"/>
    <row r="176" spans="2:19" ht="31" customHeight="1" x14ac:dyDescent="0.35">
      <c r="B176" s="321"/>
      <c r="C176" s="220"/>
      <c r="D176" s="319" t="s">
        <v>301</v>
      </c>
      <c r="E176" s="320"/>
      <c r="F176" s="323" t="s">
        <v>302</v>
      </c>
      <c r="G176" s="320"/>
      <c r="H176" s="323" t="s">
        <v>303</v>
      </c>
      <c r="I176" s="320"/>
      <c r="J176" s="323" t="s">
        <v>310</v>
      </c>
      <c r="K176" s="323"/>
      <c r="L176" s="319" t="s">
        <v>305</v>
      </c>
      <c r="M176" s="320"/>
      <c r="N176" s="315" t="s">
        <v>306</v>
      </c>
      <c r="O176" s="316"/>
      <c r="P176" s="319" t="s">
        <v>307</v>
      </c>
      <c r="Q176" s="320"/>
      <c r="R176" s="319" t="s">
        <v>50</v>
      </c>
      <c r="S176" s="320"/>
    </row>
    <row r="177" spans="2:19" ht="11.15" customHeight="1" thickBot="1" x14ac:dyDescent="0.4">
      <c r="B177" s="322"/>
      <c r="C177" s="221"/>
      <c r="D177" s="191" t="s">
        <v>154</v>
      </c>
      <c r="E177" s="192" t="s">
        <v>156</v>
      </c>
      <c r="F177" s="191" t="s">
        <v>154</v>
      </c>
      <c r="G177" s="192" t="s">
        <v>156</v>
      </c>
      <c r="H177" s="191" t="s">
        <v>154</v>
      </c>
      <c r="I177" s="192" t="s">
        <v>156</v>
      </c>
      <c r="J177" s="191" t="s">
        <v>154</v>
      </c>
      <c r="K177" s="192" t="s">
        <v>156</v>
      </c>
      <c r="L177" s="191" t="s">
        <v>154</v>
      </c>
      <c r="M177" s="192" t="s">
        <v>156</v>
      </c>
      <c r="N177" s="191" t="s">
        <v>154</v>
      </c>
      <c r="O177" s="192" t="s">
        <v>156</v>
      </c>
      <c r="P177" s="191" t="s">
        <v>154</v>
      </c>
      <c r="Q177" s="192" t="s">
        <v>156</v>
      </c>
      <c r="R177" s="191" t="s">
        <v>154</v>
      </c>
      <c r="S177" s="192" t="s">
        <v>156</v>
      </c>
    </row>
    <row r="178" spans="2:19" ht="15" thickBot="1" x14ac:dyDescent="0.4">
      <c r="B178" s="317" t="s">
        <v>417</v>
      </c>
      <c r="C178" s="318"/>
      <c r="D178" s="224">
        <v>32</v>
      </c>
      <c r="E178" s="225">
        <v>8.0399999999999991</v>
      </c>
      <c r="F178" s="226">
        <v>86</v>
      </c>
      <c r="G178" s="225">
        <v>7.8</v>
      </c>
      <c r="H178" s="226">
        <v>21</v>
      </c>
      <c r="I178" s="225">
        <v>8.1</v>
      </c>
      <c r="J178" s="226">
        <v>28</v>
      </c>
      <c r="K178" s="227">
        <v>6.98</v>
      </c>
      <c r="L178" s="224">
        <v>43</v>
      </c>
      <c r="M178" s="225">
        <v>7.33</v>
      </c>
      <c r="N178" s="234">
        <v>62</v>
      </c>
      <c r="O178" s="228">
        <v>6.65</v>
      </c>
      <c r="P178" s="224">
        <v>28</v>
      </c>
      <c r="Q178" s="225">
        <v>7.14</v>
      </c>
      <c r="R178" s="224">
        <v>26</v>
      </c>
      <c r="S178" s="225">
        <v>6.96</v>
      </c>
    </row>
    <row r="179" spans="2:19" x14ac:dyDescent="0.35">
      <c r="B179" s="186" t="s">
        <v>311</v>
      </c>
    </row>
  </sheetData>
  <mergeCells count="145">
    <mergeCell ref="R4:S4"/>
    <mergeCell ref="B112:B113"/>
    <mergeCell ref="D112:E112"/>
    <mergeCell ref="F112:G112"/>
    <mergeCell ref="H112:I112"/>
    <mergeCell ref="J112:K112"/>
    <mergeCell ref="L112:M112"/>
    <mergeCell ref="P112:Q112"/>
    <mergeCell ref="R112:S112"/>
    <mergeCell ref="B4:B5"/>
    <mergeCell ref="D4:E4"/>
    <mergeCell ref="F4:G4"/>
    <mergeCell ref="H4:I4"/>
    <mergeCell ref="J4:K4"/>
    <mergeCell ref="L4:M4"/>
    <mergeCell ref="R44:S44"/>
    <mergeCell ref="B101:B102"/>
    <mergeCell ref="D101:E101"/>
    <mergeCell ref="F101:G101"/>
    <mergeCell ref="H101:I101"/>
    <mergeCell ref="J101:K101"/>
    <mergeCell ref="L101:M101"/>
    <mergeCell ref="P101:Q101"/>
    <mergeCell ref="R101:S101"/>
    <mergeCell ref="R37:S37"/>
    <mergeCell ref="B57:B58"/>
    <mergeCell ref="D57:E57"/>
    <mergeCell ref="F57:G57"/>
    <mergeCell ref="H57:I57"/>
    <mergeCell ref="J57:K57"/>
    <mergeCell ref="L57:M57"/>
    <mergeCell ref="P44:Q44"/>
    <mergeCell ref="R57:S57"/>
    <mergeCell ref="P176:Q176"/>
    <mergeCell ref="R176:S176"/>
    <mergeCell ref="B51:B52"/>
    <mergeCell ref="D51:E51"/>
    <mergeCell ref="F51:G51"/>
    <mergeCell ref="H51:I51"/>
    <mergeCell ref="J51:K51"/>
    <mergeCell ref="L51:M51"/>
    <mergeCell ref="P51:Q51"/>
    <mergeCell ref="R51:S51"/>
    <mergeCell ref="B176:B177"/>
    <mergeCell ref="D176:E176"/>
    <mergeCell ref="F176:G176"/>
    <mergeCell ref="H176:I176"/>
    <mergeCell ref="J176:K176"/>
    <mergeCell ref="L176:M176"/>
    <mergeCell ref="R162:S162"/>
    <mergeCell ref="B162:B163"/>
    <mergeCell ref="D162:E162"/>
    <mergeCell ref="F162:G162"/>
    <mergeCell ref="H162:I162"/>
    <mergeCell ref="J162:K162"/>
    <mergeCell ref="L162:M162"/>
    <mergeCell ref="P57:Q57"/>
    <mergeCell ref="R66:S66"/>
    <mergeCell ref="B77:B78"/>
    <mergeCell ref="D77:E77"/>
    <mergeCell ref="F77:G77"/>
    <mergeCell ref="H77:I77"/>
    <mergeCell ref="J77:K77"/>
    <mergeCell ref="L77:M77"/>
    <mergeCell ref="P77:Q77"/>
    <mergeCell ref="R77:S77"/>
    <mergeCell ref="B66:B67"/>
    <mergeCell ref="D66:E66"/>
    <mergeCell ref="F66:G66"/>
    <mergeCell ref="H66:I66"/>
    <mergeCell ref="J66:K66"/>
    <mergeCell ref="L66:M66"/>
    <mergeCell ref="R148:S148"/>
    <mergeCell ref="B136:B137"/>
    <mergeCell ref="D136:E136"/>
    <mergeCell ref="F136:G136"/>
    <mergeCell ref="H136:I136"/>
    <mergeCell ref="J136:K136"/>
    <mergeCell ref="L136:M136"/>
    <mergeCell ref="P136:Q136"/>
    <mergeCell ref="R136:S136"/>
    <mergeCell ref="B148:B149"/>
    <mergeCell ref="D148:E148"/>
    <mergeCell ref="F148:G148"/>
    <mergeCell ref="H148:I148"/>
    <mergeCell ref="J148:K148"/>
    <mergeCell ref="L148:M148"/>
    <mergeCell ref="P4:Q4"/>
    <mergeCell ref="N148:O148"/>
    <mergeCell ref="N162:O162"/>
    <mergeCell ref="N176:O176"/>
    <mergeCell ref="N77:O77"/>
    <mergeCell ref="N88:O88"/>
    <mergeCell ref="R16:S16"/>
    <mergeCell ref="B16:B17"/>
    <mergeCell ref="D16:E16"/>
    <mergeCell ref="F16:G16"/>
    <mergeCell ref="H16:I16"/>
    <mergeCell ref="J16:K16"/>
    <mergeCell ref="L16:M16"/>
    <mergeCell ref="P122:Q122"/>
    <mergeCell ref="R122:S122"/>
    <mergeCell ref="B122:B123"/>
    <mergeCell ref="D122:E122"/>
    <mergeCell ref="F122:G122"/>
    <mergeCell ref="H122:I122"/>
    <mergeCell ref="J122:K122"/>
    <mergeCell ref="L122:M122"/>
    <mergeCell ref="P88:Q88"/>
    <mergeCell ref="R88:S88"/>
    <mergeCell ref="B88:B89"/>
    <mergeCell ref="P16:Q16"/>
    <mergeCell ref="P148:Q148"/>
    <mergeCell ref="P162:Q162"/>
    <mergeCell ref="B37:B38"/>
    <mergeCell ref="D37:E37"/>
    <mergeCell ref="F37:G37"/>
    <mergeCell ref="H37:I37"/>
    <mergeCell ref="J37:K37"/>
    <mergeCell ref="L37:M37"/>
    <mergeCell ref="P37:Q37"/>
    <mergeCell ref="D88:E88"/>
    <mergeCell ref="F88:G88"/>
    <mergeCell ref="H88:I88"/>
    <mergeCell ref="J88:K88"/>
    <mergeCell ref="L88:M88"/>
    <mergeCell ref="P66:Q66"/>
    <mergeCell ref="B44:B45"/>
    <mergeCell ref="D44:E44"/>
    <mergeCell ref="F44:G44"/>
    <mergeCell ref="H44:I44"/>
    <mergeCell ref="J44:K44"/>
    <mergeCell ref="L44:M44"/>
    <mergeCell ref="N101:O101"/>
    <mergeCell ref="N112:O112"/>
    <mergeCell ref="N122:O122"/>
    <mergeCell ref="N136:O136"/>
    <mergeCell ref="B178:C178"/>
    <mergeCell ref="N4:O4"/>
    <mergeCell ref="N16:O16"/>
    <mergeCell ref="N37:O37"/>
    <mergeCell ref="N44:O44"/>
    <mergeCell ref="N51:O51"/>
    <mergeCell ref="N57:O57"/>
    <mergeCell ref="N66:O66"/>
  </mergeCells>
  <conditionalFormatting sqref="A1 C1 A5:A14 C13:C14 A15:C15 A16:A34 A35:C36 A37:A41 A42:C43 A44:A49 A50:C50 A51:A54 A55:C56 A57:A61 A62:C62 A63 C63 A64:C65 A66:A74 A75:C76 A77:A85 A86:C87 A88:A98 A99:C100 A101:A107 A108:C108 A109 C109 A110:C111 A112:A118 A119:C121 A122:A132 A133:C135 A136:A145 A146:C147 A148:A156 B156:C156 A158:C158">
    <cfRule type="expression" dxfId="55" priority="24">
      <formula>AND(A1&lt;0.05, A1&lt;&gt;"")</formula>
    </cfRule>
  </conditionalFormatting>
  <conditionalFormatting sqref="B10:B11">
    <cfRule type="expression" dxfId="54" priority="23">
      <formula>AND(B10&lt;0.05, B10&lt;&gt;"")</formula>
    </cfRule>
  </conditionalFormatting>
  <conditionalFormatting sqref="B40">
    <cfRule type="expression" dxfId="53" priority="21">
      <formula>AND(B40&lt;0.05, B40&lt;&gt;"")</formula>
    </cfRule>
  </conditionalFormatting>
  <conditionalFormatting sqref="B173:B174">
    <cfRule type="expression" dxfId="52" priority="3">
      <formula>AND(B173&lt;0.05, B173&lt;&gt;"")</formula>
    </cfRule>
  </conditionalFormatting>
  <conditionalFormatting sqref="B179">
    <cfRule type="expression" dxfId="51" priority="2">
      <formula>AND(B179&lt;0.05, B179&lt;&gt;"")</formula>
    </cfRule>
  </conditionalFormatting>
  <conditionalFormatting sqref="B34:C34">
    <cfRule type="expression" dxfId="50" priority="22">
      <formula>AND(B34&lt;0.05, B34&lt;&gt;"")</formula>
    </cfRule>
  </conditionalFormatting>
  <conditionalFormatting sqref="B49:C49">
    <cfRule type="expression" dxfId="49" priority="20">
      <formula>AND(B49&lt;0.05, B49&lt;&gt;"")</formula>
    </cfRule>
  </conditionalFormatting>
  <conditionalFormatting sqref="B54:C54">
    <cfRule type="expression" dxfId="48" priority="19">
      <formula>AND(B54&lt;0.05, B54&lt;&gt;"")</formula>
    </cfRule>
  </conditionalFormatting>
  <conditionalFormatting sqref="B60:C61">
    <cfRule type="expression" dxfId="47" priority="18">
      <formula>AND(B60&lt;0.05, B60&lt;&gt;"")</formula>
    </cfRule>
  </conditionalFormatting>
  <conditionalFormatting sqref="B73:C74">
    <cfRule type="expression" dxfId="46" priority="16">
      <formula>AND(B73&lt;0.05, B73&lt;&gt;"")</formula>
    </cfRule>
  </conditionalFormatting>
  <conditionalFormatting sqref="B84:C85">
    <cfRule type="expression" dxfId="45" priority="15">
      <formula>AND(B84&lt;0.05, B84&lt;&gt;"")</formula>
    </cfRule>
  </conditionalFormatting>
  <conditionalFormatting sqref="B97:C98">
    <cfRule type="expression" dxfId="44" priority="14">
      <formula>AND(B97&lt;0.05, B97&lt;&gt;"")</formula>
    </cfRule>
  </conditionalFormatting>
  <conditionalFormatting sqref="B106:C107">
    <cfRule type="expression" dxfId="43" priority="13">
      <formula>AND(B106&lt;0.05, B106&lt;&gt;"")</formula>
    </cfRule>
  </conditionalFormatting>
  <conditionalFormatting sqref="B118:C118">
    <cfRule type="expression" dxfId="42" priority="10">
      <formula>AND(B118&lt;0.05, B118&lt;&gt;"")</formula>
    </cfRule>
  </conditionalFormatting>
  <conditionalFormatting sqref="B132:C132">
    <cfRule type="expression" dxfId="41" priority="8">
      <formula>AND(B132&lt;0.05, B132&lt;&gt;"")</formula>
    </cfRule>
  </conditionalFormatting>
  <conditionalFormatting sqref="B144:C145">
    <cfRule type="expression" dxfId="40" priority="7">
      <formula>AND(B144&lt;0.05, B144&lt;&gt;"")</formula>
    </cfRule>
  </conditionalFormatting>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12EC5-8C40-4B1E-AC5F-A2CAA7A14047}">
  <dimension ref="B1:I163"/>
  <sheetViews>
    <sheetView workbookViewId="0"/>
  </sheetViews>
  <sheetFormatPr defaultColWidth="10.81640625" defaultRowHeight="14.5" x14ac:dyDescent="0.35"/>
  <cols>
    <col min="1" max="1" width="8.54296875" customWidth="1"/>
    <col min="2" max="2" width="5.54296875" customWidth="1"/>
    <col min="3" max="3" width="40.54296875" customWidth="1"/>
  </cols>
  <sheetData>
    <row r="1" spans="2:9" s="188" customFormat="1" ht="40" customHeight="1" x14ac:dyDescent="0.35">
      <c r="B1" s="18" t="s">
        <v>418</v>
      </c>
    </row>
    <row r="3" spans="2:9" ht="15" thickBot="1" x14ac:dyDescent="0.4">
      <c r="B3" s="96" t="s">
        <v>152</v>
      </c>
    </row>
    <row r="4" spans="2:9" x14ac:dyDescent="0.35">
      <c r="B4" s="242"/>
      <c r="C4" s="243"/>
      <c r="D4" s="326">
        <v>2019</v>
      </c>
      <c r="E4" s="327"/>
      <c r="F4" s="328"/>
      <c r="G4" s="326">
        <v>2023</v>
      </c>
      <c r="H4" s="327"/>
      <c r="I4" s="328"/>
    </row>
    <row r="5" spans="2:9" ht="15" thickBot="1" x14ac:dyDescent="0.4">
      <c r="B5" s="254"/>
      <c r="C5" s="178"/>
      <c r="D5" s="246" t="s">
        <v>154</v>
      </c>
      <c r="E5" s="247" t="s">
        <v>156</v>
      </c>
      <c r="F5" s="248" t="s">
        <v>157</v>
      </c>
      <c r="G5" s="246" t="s">
        <v>154</v>
      </c>
      <c r="H5" s="247" t="s">
        <v>156</v>
      </c>
      <c r="I5" s="248" t="s">
        <v>157</v>
      </c>
    </row>
    <row r="6" spans="2:9" x14ac:dyDescent="0.35">
      <c r="B6" s="90">
        <v>1</v>
      </c>
      <c r="C6" s="255" t="s">
        <v>419</v>
      </c>
      <c r="D6" s="256">
        <v>417</v>
      </c>
      <c r="E6" s="257">
        <v>6.6522781774580304</v>
      </c>
      <c r="F6" s="258">
        <v>1.7282858446717699</v>
      </c>
      <c r="G6" s="31">
        <v>325</v>
      </c>
      <c r="H6" s="33">
        <v>7.81</v>
      </c>
      <c r="I6" s="34">
        <v>2.21</v>
      </c>
    </row>
    <row r="7" spans="2:9" ht="23.5" x14ac:dyDescent="0.35">
      <c r="B7" s="268">
        <v>2</v>
      </c>
      <c r="C7" s="269" t="s">
        <v>159</v>
      </c>
      <c r="D7" s="270" t="s">
        <v>158</v>
      </c>
      <c r="E7" s="271" t="s">
        <v>158</v>
      </c>
      <c r="F7" s="272" t="s">
        <v>158</v>
      </c>
      <c r="G7" s="37">
        <v>321</v>
      </c>
      <c r="H7" s="39">
        <v>6.22</v>
      </c>
      <c r="I7" s="40">
        <v>2.56</v>
      </c>
    </row>
    <row r="8" spans="2:9" x14ac:dyDescent="0.35">
      <c r="B8" s="268">
        <v>3</v>
      </c>
      <c r="C8" s="269" t="s">
        <v>160</v>
      </c>
      <c r="D8" s="270" t="s">
        <v>158</v>
      </c>
      <c r="E8" s="271" t="s">
        <v>158</v>
      </c>
      <c r="F8" s="272" t="s">
        <v>158</v>
      </c>
      <c r="G8" s="37">
        <v>320</v>
      </c>
      <c r="H8" s="39">
        <v>4.74</v>
      </c>
      <c r="I8" s="40">
        <v>2.74</v>
      </c>
    </row>
    <row r="9" spans="2:9" ht="24" thickBot="1" x14ac:dyDescent="0.4">
      <c r="B9" s="263">
        <v>4</v>
      </c>
      <c r="C9" s="264" t="s">
        <v>161</v>
      </c>
      <c r="D9" s="265" t="s">
        <v>158</v>
      </c>
      <c r="E9" s="267" t="s">
        <v>158</v>
      </c>
      <c r="F9" s="266" t="s">
        <v>158</v>
      </c>
      <c r="G9" s="43">
        <v>319</v>
      </c>
      <c r="H9" s="45">
        <v>4.22</v>
      </c>
      <c r="I9" s="46">
        <v>2.71</v>
      </c>
    </row>
    <row r="10" spans="2:9" x14ac:dyDescent="0.35">
      <c r="B10" s="186" t="s">
        <v>420</v>
      </c>
    </row>
    <row r="11" spans="2:9" x14ac:dyDescent="0.35">
      <c r="B11" s="186"/>
    </row>
    <row r="13" spans="2:9" x14ac:dyDescent="0.35">
      <c r="B13" s="47" t="s">
        <v>162</v>
      </c>
    </row>
    <row r="15" spans="2:9" ht="15" thickBot="1" x14ac:dyDescent="0.4">
      <c r="B15" s="96" t="s">
        <v>163</v>
      </c>
    </row>
    <row r="16" spans="2:9" x14ac:dyDescent="0.35">
      <c r="B16" s="242"/>
      <c r="C16" s="243"/>
      <c r="D16" s="326">
        <v>2019</v>
      </c>
      <c r="E16" s="327"/>
      <c r="F16" s="328"/>
      <c r="G16" s="326">
        <v>2023</v>
      </c>
      <c r="H16" s="327"/>
      <c r="I16" s="328"/>
    </row>
    <row r="17" spans="2:9" ht="15" thickBot="1" x14ac:dyDescent="0.4">
      <c r="B17" s="254"/>
      <c r="C17" s="178"/>
      <c r="D17" s="246" t="s">
        <v>154</v>
      </c>
      <c r="E17" s="247" t="s">
        <v>156</v>
      </c>
      <c r="F17" s="248" t="s">
        <v>157</v>
      </c>
      <c r="G17" s="246" t="s">
        <v>154</v>
      </c>
      <c r="H17" s="247" t="s">
        <v>156</v>
      </c>
      <c r="I17" s="248" t="s">
        <v>157</v>
      </c>
    </row>
    <row r="18" spans="2:9" x14ac:dyDescent="0.35">
      <c r="B18" s="90">
        <v>1</v>
      </c>
      <c r="C18" s="255" t="s">
        <v>83</v>
      </c>
      <c r="D18" s="256">
        <v>412</v>
      </c>
      <c r="E18" s="257">
        <v>6.1432038834951497</v>
      </c>
      <c r="F18" s="258">
        <v>2.48819645197772</v>
      </c>
      <c r="G18" s="256">
        <v>318</v>
      </c>
      <c r="H18" s="257">
        <v>6.2044025157232703</v>
      </c>
      <c r="I18" s="258">
        <v>2.6125841036546</v>
      </c>
    </row>
    <row r="19" spans="2:9" x14ac:dyDescent="0.35">
      <c r="B19" s="268">
        <v>2</v>
      </c>
      <c r="C19" s="269" t="s">
        <v>165</v>
      </c>
      <c r="D19" s="270" t="s">
        <v>158</v>
      </c>
      <c r="E19" s="271" t="s">
        <v>158</v>
      </c>
      <c r="F19" s="272" t="s">
        <v>158</v>
      </c>
      <c r="G19" s="270">
        <v>316</v>
      </c>
      <c r="H19" s="271">
        <v>5.6107594936708898</v>
      </c>
      <c r="I19" s="272">
        <v>2.7063261677225898</v>
      </c>
    </row>
    <row r="20" spans="2:9" x14ac:dyDescent="0.35">
      <c r="B20" s="268">
        <v>3</v>
      </c>
      <c r="C20" s="269" t="s">
        <v>166</v>
      </c>
      <c r="D20" s="270" t="s">
        <v>158</v>
      </c>
      <c r="E20" s="271" t="s">
        <v>158</v>
      </c>
      <c r="F20" s="272" t="s">
        <v>158</v>
      </c>
      <c r="G20" s="270">
        <v>318</v>
      </c>
      <c r="H20" s="271">
        <v>5.8050314465408803</v>
      </c>
      <c r="I20" s="272">
        <v>2.4365202145900202</v>
      </c>
    </row>
    <row r="21" spans="2:9" x14ac:dyDescent="0.35">
      <c r="B21" s="268">
        <v>4</v>
      </c>
      <c r="C21" s="269" t="s">
        <v>167</v>
      </c>
      <c r="D21" s="270" t="s">
        <v>158</v>
      </c>
      <c r="E21" s="271" t="s">
        <v>158</v>
      </c>
      <c r="F21" s="272" t="s">
        <v>158</v>
      </c>
      <c r="G21" s="270">
        <v>304</v>
      </c>
      <c r="H21" s="271">
        <v>6.2861842105263204</v>
      </c>
      <c r="I21" s="272">
        <v>2.4319802560782602</v>
      </c>
    </row>
    <row r="22" spans="2:9" x14ac:dyDescent="0.35">
      <c r="B22" s="268">
        <v>5</v>
      </c>
      <c r="C22" s="269" t="s">
        <v>358</v>
      </c>
      <c r="D22" s="270">
        <v>411</v>
      </c>
      <c r="E22" s="271">
        <v>6.7883211678832103</v>
      </c>
      <c r="F22" s="272">
        <v>1.8095842007285601</v>
      </c>
      <c r="G22" s="270">
        <v>305</v>
      </c>
      <c r="H22" s="271">
        <v>7.2918032786885201</v>
      </c>
      <c r="I22" s="272">
        <v>2.2529436213925602</v>
      </c>
    </row>
    <row r="23" spans="2:9" ht="23.5" x14ac:dyDescent="0.35">
      <c r="B23" s="268">
        <v>6.1</v>
      </c>
      <c r="C23" s="269" t="s">
        <v>359</v>
      </c>
      <c r="D23" s="270">
        <v>403</v>
      </c>
      <c r="E23" s="271">
        <v>7.0893300248138997</v>
      </c>
      <c r="F23" s="272">
        <v>1.7793621468153</v>
      </c>
      <c r="G23" s="270">
        <v>299</v>
      </c>
      <c r="H23" s="271">
        <v>8.3411371237458205</v>
      </c>
      <c r="I23" s="272">
        <v>1.84026917838647</v>
      </c>
    </row>
    <row r="24" spans="2:9" x14ac:dyDescent="0.35">
      <c r="B24" s="268">
        <v>6.2</v>
      </c>
      <c r="C24" s="269" t="s">
        <v>170</v>
      </c>
      <c r="D24" s="270" t="s">
        <v>158</v>
      </c>
      <c r="E24" s="271" t="s">
        <v>158</v>
      </c>
      <c r="F24" s="272" t="s">
        <v>158</v>
      </c>
      <c r="G24" s="270">
        <v>266</v>
      </c>
      <c r="H24" s="271">
        <v>7.0338345864661704</v>
      </c>
      <c r="I24" s="272">
        <v>2.31866543326178</v>
      </c>
    </row>
    <row r="25" spans="2:9" x14ac:dyDescent="0.35">
      <c r="B25" s="268">
        <v>6.3</v>
      </c>
      <c r="C25" s="269" t="s">
        <v>171</v>
      </c>
      <c r="D25" s="270" t="s">
        <v>158</v>
      </c>
      <c r="E25" s="271" t="s">
        <v>158</v>
      </c>
      <c r="F25" s="272" t="s">
        <v>158</v>
      </c>
      <c r="G25" s="270">
        <v>232</v>
      </c>
      <c r="H25" s="271">
        <v>6.7284482758620703</v>
      </c>
      <c r="I25" s="272">
        <v>2.3298293802413901</v>
      </c>
    </row>
    <row r="26" spans="2:9" x14ac:dyDescent="0.35">
      <c r="B26" s="268">
        <v>7</v>
      </c>
      <c r="C26" s="269" t="s">
        <v>172</v>
      </c>
      <c r="D26" s="270">
        <v>411</v>
      </c>
      <c r="E26" s="271">
        <v>6.8442822384428199</v>
      </c>
      <c r="F26" s="272">
        <v>1.7376982696212599</v>
      </c>
      <c r="G26" s="270">
        <v>274</v>
      </c>
      <c r="H26" s="271">
        <v>6.7335766423357697</v>
      </c>
      <c r="I26" s="272">
        <v>2.4114737145134799</v>
      </c>
    </row>
    <row r="27" spans="2:9" x14ac:dyDescent="0.35">
      <c r="B27" s="268">
        <v>8</v>
      </c>
      <c r="C27" s="269" t="s">
        <v>363</v>
      </c>
      <c r="D27" s="270">
        <v>409</v>
      </c>
      <c r="E27" s="271">
        <v>7.0048899755501202</v>
      </c>
      <c r="F27" s="272">
        <v>1.8537126366660901</v>
      </c>
      <c r="G27" s="270">
        <v>292</v>
      </c>
      <c r="H27" s="271">
        <v>7.4691780821917799</v>
      </c>
      <c r="I27" s="272">
        <v>2.0313036481858302</v>
      </c>
    </row>
    <row r="28" spans="2:9" x14ac:dyDescent="0.35">
      <c r="B28" s="268">
        <v>9</v>
      </c>
      <c r="C28" s="269" t="s">
        <v>364</v>
      </c>
      <c r="D28" s="270">
        <v>413</v>
      </c>
      <c r="E28" s="271">
        <v>6.5714285714285703</v>
      </c>
      <c r="F28" s="272">
        <v>1.8415003230157501</v>
      </c>
      <c r="G28" s="270">
        <v>292</v>
      </c>
      <c r="H28" s="271">
        <v>7.2431506849315097</v>
      </c>
      <c r="I28" s="272">
        <v>2.1679771094214701</v>
      </c>
    </row>
    <row r="29" spans="2:9" ht="23.5" x14ac:dyDescent="0.35">
      <c r="B29" s="268">
        <v>10</v>
      </c>
      <c r="C29" s="269" t="s">
        <v>175</v>
      </c>
      <c r="D29" s="270">
        <v>411</v>
      </c>
      <c r="E29" s="271">
        <v>6.7931873479318696</v>
      </c>
      <c r="F29" s="272">
        <v>1.83024783379405</v>
      </c>
      <c r="G29" s="270">
        <v>295</v>
      </c>
      <c r="H29" s="271">
        <v>6.9762711864406803</v>
      </c>
      <c r="I29" s="272">
        <v>2.1593286767815201</v>
      </c>
    </row>
    <row r="30" spans="2:9" x14ac:dyDescent="0.35">
      <c r="B30" s="268">
        <v>11</v>
      </c>
      <c r="C30" s="259" t="s">
        <v>330</v>
      </c>
      <c r="D30" s="270">
        <v>403</v>
      </c>
      <c r="E30" s="271">
        <v>6.6389578163771699</v>
      </c>
      <c r="F30" s="272">
        <v>1.67971387805973</v>
      </c>
      <c r="G30" s="260">
        <v>307</v>
      </c>
      <c r="H30" s="261">
        <v>7.6807817589576501</v>
      </c>
      <c r="I30" s="262">
        <v>1.87755630741379</v>
      </c>
    </row>
    <row r="31" spans="2:9" x14ac:dyDescent="0.35">
      <c r="B31" s="268">
        <v>12</v>
      </c>
      <c r="C31" s="259" t="s">
        <v>366</v>
      </c>
      <c r="D31" s="270">
        <v>407</v>
      </c>
      <c r="E31" s="271">
        <v>6.5614250614250604</v>
      </c>
      <c r="F31" s="272">
        <v>1.7654765146565601</v>
      </c>
      <c r="G31" s="260">
        <v>309</v>
      </c>
      <c r="H31" s="261">
        <v>7.6116504854368898</v>
      </c>
      <c r="I31" s="262">
        <v>1.9684178977798601</v>
      </c>
    </row>
    <row r="32" spans="2:9" x14ac:dyDescent="0.35">
      <c r="B32" s="268">
        <v>13</v>
      </c>
      <c r="C32" s="259" t="s">
        <v>115</v>
      </c>
      <c r="D32" s="270" t="s">
        <v>158</v>
      </c>
      <c r="E32" s="271" t="s">
        <v>158</v>
      </c>
      <c r="F32" s="272" t="s">
        <v>158</v>
      </c>
      <c r="G32" s="260">
        <v>297</v>
      </c>
      <c r="H32" s="261">
        <v>7.3333333333333304</v>
      </c>
      <c r="I32" s="262">
        <v>2.18564110206297</v>
      </c>
    </row>
    <row r="33" spans="2:9" ht="15" thickBot="1" x14ac:dyDescent="0.4">
      <c r="B33" s="263">
        <v>14</v>
      </c>
      <c r="C33" s="264" t="s">
        <v>334</v>
      </c>
      <c r="D33" s="265">
        <v>412</v>
      </c>
      <c r="E33" s="267">
        <v>6.4983818770226502</v>
      </c>
      <c r="F33" s="266">
        <v>1.7808411075541599</v>
      </c>
      <c r="G33" s="265">
        <v>303</v>
      </c>
      <c r="H33" s="267">
        <v>7.1188118811881198</v>
      </c>
      <c r="I33" s="266">
        <v>2.15901220076154</v>
      </c>
    </row>
    <row r="34" spans="2:9" x14ac:dyDescent="0.35">
      <c r="B34" s="186" t="s">
        <v>420</v>
      </c>
    </row>
    <row r="36" spans="2:9" ht="15" thickBot="1" x14ac:dyDescent="0.4"/>
    <row r="37" spans="2:9" x14ac:dyDescent="0.35">
      <c r="B37" s="242"/>
      <c r="C37" s="243"/>
      <c r="D37" s="326">
        <v>2019</v>
      </c>
      <c r="E37" s="327"/>
      <c r="F37" s="328"/>
      <c r="G37" s="326">
        <v>2023</v>
      </c>
      <c r="H37" s="327"/>
      <c r="I37" s="328"/>
    </row>
    <row r="38" spans="2:9" ht="15" thickBot="1" x14ac:dyDescent="0.4">
      <c r="B38" s="244"/>
      <c r="C38" s="245"/>
      <c r="D38" s="246" t="s">
        <v>154</v>
      </c>
      <c r="E38" s="247" t="s">
        <v>156</v>
      </c>
      <c r="F38" s="248" t="s">
        <v>157</v>
      </c>
      <c r="G38" s="246" t="s">
        <v>154</v>
      </c>
      <c r="H38" s="247" t="s">
        <v>156</v>
      </c>
      <c r="I38" s="248" t="s">
        <v>157</v>
      </c>
    </row>
    <row r="39" spans="2:9" ht="35.5" thickBot="1" x14ac:dyDescent="0.4">
      <c r="B39" s="249" t="s">
        <v>178</v>
      </c>
      <c r="C39" s="250" t="s">
        <v>421</v>
      </c>
      <c r="D39" s="251">
        <v>407</v>
      </c>
      <c r="E39" s="252">
        <v>7.3353808353808398</v>
      </c>
      <c r="F39" s="68">
        <v>1.5627045804753701</v>
      </c>
      <c r="G39" s="251">
        <v>310</v>
      </c>
      <c r="H39" s="253">
        <v>7.8935483870967698</v>
      </c>
      <c r="I39" s="68">
        <v>1.87254659058114</v>
      </c>
    </row>
    <row r="40" spans="2:9" x14ac:dyDescent="0.35">
      <c r="B40" s="186" t="s">
        <v>420</v>
      </c>
    </row>
    <row r="41" spans="2:9" x14ac:dyDescent="0.35">
      <c r="B41" s="186"/>
    </row>
    <row r="43" spans="2:9" ht="15" thickBot="1" x14ac:dyDescent="0.4">
      <c r="B43" s="96" t="s">
        <v>180</v>
      </c>
    </row>
    <row r="44" spans="2:9" x14ac:dyDescent="0.35">
      <c r="B44" s="242"/>
      <c r="C44" s="243"/>
      <c r="D44" s="326">
        <v>2019</v>
      </c>
      <c r="E44" s="327"/>
      <c r="F44" s="328"/>
      <c r="G44" s="326">
        <v>2023</v>
      </c>
      <c r="H44" s="327"/>
      <c r="I44" s="328"/>
    </row>
    <row r="45" spans="2:9" ht="15" thickBot="1" x14ac:dyDescent="0.4">
      <c r="B45" s="254"/>
      <c r="C45" s="178"/>
      <c r="D45" s="246" t="s">
        <v>154</v>
      </c>
      <c r="E45" s="247" t="s">
        <v>156</v>
      </c>
      <c r="F45" s="248" t="s">
        <v>157</v>
      </c>
      <c r="G45" s="246" t="s">
        <v>154</v>
      </c>
      <c r="H45" s="247" t="s">
        <v>156</v>
      </c>
      <c r="I45" s="248" t="s">
        <v>157</v>
      </c>
    </row>
    <row r="46" spans="2:9" ht="23.5" x14ac:dyDescent="0.35">
      <c r="B46" s="90" t="s">
        <v>182</v>
      </c>
      <c r="C46" s="255" t="s">
        <v>368</v>
      </c>
      <c r="D46" s="256">
        <v>408</v>
      </c>
      <c r="E46" s="257">
        <v>7.25</v>
      </c>
      <c r="F46" s="258">
        <v>1.7387758692084301</v>
      </c>
      <c r="G46" s="256">
        <v>327</v>
      </c>
      <c r="H46" s="257">
        <v>8.1009174311926593</v>
      </c>
      <c r="I46" s="258">
        <v>1.7067798086593899</v>
      </c>
    </row>
    <row r="47" spans="2:9" ht="23.5" x14ac:dyDescent="0.35">
      <c r="B47" s="92" t="s">
        <v>184</v>
      </c>
      <c r="C47" s="259" t="s">
        <v>369</v>
      </c>
      <c r="D47" s="260">
        <v>405</v>
      </c>
      <c r="E47" s="261">
        <v>7.0320987654321003</v>
      </c>
      <c r="F47" s="262">
        <v>1.9117812931906</v>
      </c>
      <c r="G47" s="260">
        <v>316</v>
      </c>
      <c r="H47" s="261">
        <v>7.3512658227848098</v>
      </c>
      <c r="I47" s="262">
        <v>1.9107129008386901</v>
      </c>
    </row>
    <row r="48" spans="2:9" ht="24" thickBot="1" x14ac:dyDescent="0.4">
      <c r="B48" s="263" t="s">
        <v>186</v>
      </c>
      <c r="C48" s="264" t="s">
        <v>187</v>
      </c>
      <c r="D48" s="265" t="s">
        <v>158</v>
      </c>
      <c r="E48" s="265" t="s">
        <v>158</v>
      </c>
      <c r="F48" s="266" t="s">
        <v>158</v>
      </c>
      <c r="G48" s="265">
        <v>312</v>
      </c>
      <c r="H48" s="267">
        <v>6.90064102564103</v>
      </c>
      <c r="I48" s="266">
        <v>2.1725560033667399</v>
      </c>
    </row>
    <row r="49" spans="2:9" x14ac:dyDescent="0.35">
      <c r="B49" s="186" t="s">
        <v>420</v>
      </c>
    </row>
    <row r="51" spans="2:9" ht="15" thickBot="1" x14ac:dyDescent="0.4"/>
    <row r="52" spans="2:9" x14ac:dyDescent="0.35">
      <c r="B52" s="242"/>
      <c r="C52" s="243"/>
      <c r="D52" s="326">
        <v>2019</v>
      </c>
      <c r="E52" s="327"/>
      <c r="F52" s="328"/>
      <c r="G52" s="326">
        <v>2023</v>
      </c>
      <c r="H52" s="327"/>
      <c r="I52" s="328"/>
    </row>
    <row r="53" spans="2:9" ht="15" thickBot="1" x14ac:dyDescent="0.4">
      <c r="B53" s="244"/>
      <c r="C53" s="245"/>
      <c r="D53" s="246" t="s">
        <v>154</v>
      </c>
      <c r="E53" s="247" t="s">
        <v>156</v>
      </c>
      <c r="F53" s="248" t="s">
        <v>157</v>
      </c>
      <c r="G53" s="246" t="s">
        <v>154</v>
      </c>
      <c r="H53" s="247" t="s">
        <v>156</v>
      </c>
      <c r="I53" s="248" t="s">
        <v>157</v>
      </c>
    </row>
    <row r="54" spans="2:9" ht="35.5" thickBot="1" x14ac:dyDescent="0.4">
      <c r="B54" s="249" t="s">
        <v>189</v>
      </c>
      <c r="C54" s="250" t="s">
        <v>422</v>
      </c>
      <c r="D54" s="251">
        <v>406</v>
      </c>
      <c r="E54" s="252">
        <v>7.2610837438423603</v>
      </c>
      <c r="F54" s="68">
        <v>1.69263117780595</v>
      </c>
      <c r="G54" s="251">
        <v>314</v>
      </c>
      <c r="H54" s="253">
        <v>7.9203821656051003</v>
      </c>
      <c r="I54" s="68">
        <v>1.5997299633748401</v>
      </c>
    </row>
    <row r="55" spans="2:9" x14ac:dyDescent="0.35">
      <c r="B55" s="186" t="s">
        <v>420</v>
      </c>
    </row>
    <row r="57" spans="2:9" ht="15" thickBot="1" x14ac:dyDescent="0.4"/>
    <row r="58" spans="2:9" x14ac:dyDescent="0.35">
      <c r="B58" s="242"/>
      <c r="C58" s="243"/>
      <c r="D58" s="326">
        <v>2019</v>
      </c>
      <c r="E58" s="327"/>
      <c r="F58" s="328"/>
      <c r="G58" s="326">
        <v>2023</v>
      </c>
      <c r="H58" s="327"/>
      <c r="I58" s="328"/>
    </row>
    <row r="59" spans="2:9" ht="15" thickBot="1" x14ac:dyDescent="0.4">
      <c r="B59" s="244"/>
      <c r="C59" s="245"/>
      <c r="D59" s="246" t="s">
        <v>154</v>
      </c>
      <c r="E59" s="247" t="s">
        <v>156</v>
      </c>
      <c r="F59" s="248" t="s">
        <v>157</v>
      </c>
      <c r="G59" s="246" t="s">
        <v>154</v>
      </c>
      <c r="H59" s="247" t="s">
        <v>156</v>
      </c>
      <c r="I59" s="248" t="s">
        <v>157</v>
      </c>
    </row>
    <row r="60" spans="2:9" ht="35.5" customHeight="1" thickBot="1" x14ac:dyDescent="0.4">
      <c r="B60" s="249" t="s">
        <v>192</v>
      </c>
      <c r="C60" s="250" t="s">
        <v>423</v>
      </c>
      <c r="D60" s="251">
        <v>408</v>
      </c>
      <c r="E60" s="252">
        <v>7.4019607843137303</v>
      </c>
      <c r="F60" s="68">
        <v>1.72286147851011</v>
      </c>
      <c r="G60" s="251">
        <v>314</v>
      </c>
      <c r="H60" s="253">
        <v>7.7770700636942696</v>
      </c>
      <c r="I60" s="68">
        <v>1.66181980436149</v>
      </c>
    </row>
    <row r="61" spans="2:9" x14ac:dyDescent="0.35">
      <c r="B61" s="186" t="s">
        <v>420</v>
      </c>
    </row>
    <row r="62" spans="2:9" x14ac:dyDescent="0.35">
      <c r="B62" s="186"/>
    </row>
    <row r="63" spans="2:9" x14ac:dyDescent="0.35">
      <c r="B63" s="186"/>
    </row>
    <row r="64" spans="2:9" x14ac:dyDescent="0.35">
      <c r="B64" s="47" t="s">
        <v>194</v>
      </c>
    </row>
    <row r="65" spans="2:9" x14ac:dyDescent="0.35">
      <c r="B65" s="47"/>
    </row>
    <row r="66" spans="2:9" ht="15" thickBot="1" x14ac:dyDescent="0.4">
      <c r="B66" s="96" t="s">
        <v>373</v>
      </c>
    </row>
    <row r="67" spans="2:9" x14ac:dyDescent="0.35">
      <c r="B67" s="242"/>
      <c r="C67" s="243"/>
      <c r="D67" s="326">
        <v>2019</v>
      </c>
      <c r="E67" s="327"/>
      <c r="F67" s="328"/>
      <c r="G67" s="326">
        <v>2023</v>
      </c>
      <c r="H67" s="327"/>
      <c r="I67" s="328"/>
    </row>
    <row r="68" spans="2:9" ht="15" thickBot="1" x14ac:dyDescent="0.4">
      <c r="B68" s="254"/>
      <c r="C68" s="178"/>
      <c r="D68" s="246" t="s">
        <v>154</v>
      </c>
      <c r="E68" s="247" t="s">
        <v>156</v>
      </c>
      <c r="F68" s="248" t="s">
        <v>157</v>
      </c>
      <c r="G68" s="246" t="s">
        <v>154</v>
      </c>
      <c r="H68" s="247" t="s">
        <v>156</v>
      </c>
      <c r="I68" s="248" t="s">
        <v>157</v>
      </c>
    </row>
    <row r="69" spans="2:9" x14ac:dyDescent="0.35">
      <c r="B69" s="90">
        <v>1</v>
      </c>
      <c r="C69" s="255" t="s">
        <v>374</v>
      </c>
      <c r="D69" s="256">
        <v>363</v>
      </c>
      <c r="E69" s="257">
        <v>7.3415977961432501</v>
      </c>
      <c r="F69" s="258">
        <v>1.6897823205442299</v>
      </c>
      <c r="G69" s="256">
        <v>246</v>
      </c>
      <c r="H69" s="257">
        <v>6.8211382113821104</v>
      </c>
      <c r="I69" s="258">
        <v>1.7521183462275001</v>
      </c>
    </row>
    <row r="70" spans="2:9" ht="23.5" x14ac:dyDescent="0.35">
      <c r="B70" s="268">
        <v>2</v>
      </c>
      <c r="C70" s="269" t="s">
        <v>375</v>
      </c>
      <c r="D70" s="270">
        <v>374</v>
      </c>
      <c r="E70" s="271">
        <v>7.1951871657754003</v>
      </c>
      <c r="F70" s="272">
        <v>1.5728522416267601</v>
      </c>
      <c r="G70" s="270">
        <v>259</v>
      </c>
      <c r="H70" s="271">
        <v>6.7683397683397697</v>
      </c>
      <c r="I70" s="272">
        <v>2.0155407704356501</v>
      </c>
    </row>
    <row r="71" spans="2:9" ht="23.5" x14ac:dyDescent="0.35">
      <c r="B71" s="268">
        <v>3</v>
      </c>
      <c r="C71" s="269" t="s">
        <v>376</v>
      </c>
      <c r="D71" s="270">
        <v>316</v>
      </c>
      <c r="E71" s="271">
        <v>7.3607594936708898</v>
      </c>
      <c r="F71" s="272">
        <v>1.8677491909744699</v>
      </c>
      <c r="G71" s="270">
        <v>240</v>
      </c>
      <c r="H71" s="271">
        <v>6.8333333333333304</v>
      </c>
      <c r="I71" s="272">
        <v>2.2457149650664898</v>
      </c>
    </row>
    <row r="72" spans="2:9" ht="35" x14ac:dyDescent="0.35">
      <c r="B72" s="268">
        <v>4</v>
      </c>
      <c r="C72" s="269" t="s">
        <v>377</v>
      </c>
      <c r="D72" s="270">
        <v>357</v>
      </c>
      <c r="E72" s="271">
        <v>7.1288515406162496</v>
      </c>
      <c r="F72" s="272">
        <v>1.75306539640644</v>
      </c>
      <c r="G72" s="270">
        <v>250</v>
      </c>
      <c r="H72" s="271">
        <v>6.6</v>
      </c>
      <c r="I72" s="272">
        <v>2.5221906714466602</v>
      </c>
    </row>
    <row r="73" spans="2:9" ht="24" thickBot="1" x14ac:dyDescent="0.4">
      <c r="B73" s="263">
        <v>5</v>
      </c>
      <c r="C73" s="264" t="s">
        <v>132</v>
      </c>
      <c r="D73" s="265" t="s">
        <v>158</v>
      </c>
      <c r="E73" s="267" t="s">
        <v>158</v>
      </c>
      <c r="F73" s="266" t="s">
        <v>158</v>
      </c>
      <c r="G73" s="265">
        <v>255</v>
      </c>
      <c r="H73" s="267">
        <v>6.5411764705882396</v>
      </c>
      <c r="I73" s="266">
        <v>2.1123163826073901</v>
      </c>
    </row>
    <row r="74" spans="2:9" x14ac:dyDescent="0.35">
      <c r="B74" s="186" t="s">
        <v>420</v>
      </c>
    </row>
    <row r="75" spans="2:9" x14ac:dyDescent="0.35">
      <c r="B75" s="186"/>
    </row>
    <row r="77" spans="2:9" ht="15" thickBot="1" x14ac:dyDescent="0.4">
      <c r="B77" s="96" t="s">
        <v>199</v>
      </c>
    </row>
    <row r="78" spans="2:9" x14ac:dyDescent="0.35">
      <c r="B78" s="242"/>
      <c r="C78" s="243"/>
      <c r="D78" s="326">
        <v>2019</v>
      </c>
      <c r="E78" s="327"/>
      <c r="F78" s="328"/>
      <c r="G78" s="326">
        <v>2023</v>
      </c>
      <c r="H78" s="327"/>
      <c r="I78" s="328"/>
    </row>
    <row r="79" spans="2:9" ht="15" thickBot="1" x14ac:dyDescent="0.4">
      <c r="B79" s="254"/>
      <c r="C79" s="178"/>
      <c r="D79" s="246" t="s">
        <v>154</v>
      </c>
      <c r="E79" s="247" t="s">
        <v>156</v>
      </c>
      <c r="F79" s="248" t="s">
        <v>157</v>
      </c>
      <c r="G79" s="246" t="s">
        <v>154</v>
      </c>
      <c r="H79" s="247" t="s">
        <v>156</v>
      </c>
      <c r="I79" s="248" t="s">
        <v>157</v>
      </c>
    </row>
    <row r="80" spans="2:9" x14ac:dyDescent="0.35">
      <c r="B80" s="90">
        <v>1</v>
      </c>
      <c r="C80" s="255" t="s">
        <v>379</v>
      </c>
      <c r="D80" s="256">
        <v>376</v>
      </c>
      <c r="E80" s="257">
        <v>7.1968085106383004</v>
      </c>
      <c r="F80" s="258">
        <v>1.63253273185176</v>
      </c>
      <c r="G80" s="256">
        <v>245</v>
      </c>
      <c r="H80" s="257">
        <v>6.7061224489795901</v>
      </c>
      <c r="I80" s="258">
        <v>1.93843863178773</v>
      </c>
    </row>
    <row r="81" spans="2:9" x14ac:dyDescent="0.35">
      <c r="B81" s="268">
        <v>2</v>
      </c>
      <c r="C81" s="269" t="s">
        <v>320</v>
      </c>
      <c r="D81" s="270">
        <v>369</v>
      </c>
      <c r="E81" s="271">
        <v>7.3089430894308904</v>
      </c>
      <c r="F81" s="272">
        <v>1.5627982218055101</v>
      </c>
      <c r="G81" s="270">
        <v>253</v>
      </c>
      <c r="H81" s="271">
        <v>6.3913043478260896</v>
      </c>
      <c r="I81" s="272">
        <v>2.1308959937946099</v>
      </c>
    </row>
    <row r="82" spans="2:9" ht="23.5" x14ac:dyDescent="0.35">
      <c r="B82" s="268">
        <v>3</v>
      </c>
      <c r="C82" s="269" t="s">
        <v>202</v>
      </c>
      <c r="D82" s="270" t="s">
        <v>158</v>
      </c>
      <c r="E82" s="271" t="s">
        <v>158</v>
      </c>
      <c r="F82" s="272" t="s">
        <v>158</v>
      </c>
      <c r="G82" s="270">
        <v>221</v>
      </c>
      <c r="H82" s="271">
        <v>6.1945701357466101</v>
      </c>
      <c r="I82" s="272">
        <v>2.0983039516399198</v>
      </c>
    </row>
    <row r="83" spans="2:9" ht="23.5" x14ac:dyDescent="0.35">
      <c r="B83" s="268">
        <v>4</v>
      </c>
      <c r="C83" s="269" t="s">
        <v>381</v>
      </c>
      <c r="D83" s="270">
        <v>359</v>
      </c>
      <c r="E83" s="271">
        <v>7.1727019498607198</v>
      </c>
      <c r="F83" s="272">
        <v>1.7411327455807699</v>
      </c>
      <c r="G83" s="270">
        <v>244</v>
      </c>
      <c r="H83" s="271">
        <v>6.2663934426229497</v>
      </c>
      <c r="I83" s="272">
        <v>2.3019802052020402</v>
      </c>
    </row>
    <row r="84" spans="2:9" ht="26.5" customHeight="1" thickBot="1" x14ac:dyDescent="0.4">
      <c r="B84" s="263">
        <v>5</v>
      </c>
      <c r="C84" s="264" t="s">
        <v>382</v>
      </c>
      <c r="D84" s="265">
        <v>354</v>
      </c>
      <c r="E84" s="267">
        <v>7.1694915254237301</v>
      </c>
      <c r="F84" s="266">
        <v>1.6541051246471801</v>
      </c>
      <c r="G84" s="265">
        <v>240</v>
      </c>
      <c r="H84" s="267">
        <v>5.93333333333333</v>
      </c>
      <c r="I84" s="266">
        <v>2.3222890645444298</v>
      </c>
    </row>
    <row r="85" spans="2:9" x14ac:dyDescent="0.35">
      <c r="B85" s="186" t="s">
        <v>420</v>
      </c>
    </row>
    <row r="88" spans="2:9" ht="15" thickBot="1" x14ac:dyDescent="0.4">
      <c r="B88" s="241" t="s">
        <v>383</v>
      </c>
    </row>
    <row r="89" spans="2:9" x14ac:dyDescent="0.35">
      <c r="B89" s="242"/>
      <c r="C89" s="243"/>
      <c r="D89" s="326">
        <v>2019</v>
      </c>
      <c r="E89" s="327"/>
      <c r="F89" s="328"/>
      <c r="G89" s="326">
        <v>2023</v>
      </c>
      <c r="H89" s="327"/>
      <c r="I89" s="328"/>
    </row>
    <row r="90" spans="2:9" ht="15" thickBot="1" x14ac:dyDescent="0.4">
      <c r="B90" s="254"/>
      <c r="C90" s="178"/>
      <c r="D90" s="246" t="s">
        <v>154</v>
      </c>
      <c r="E90" s="247" t="s">
        <v>156</v>
      </c>
      <c r="F90" s="248" t="s">
        <v>157</v>
      </c>
      <c r="G90" s="246" t="s">
        <v>154</v>
      </c>
      <c r="H90" s="247" t="s">
        <v>156</v>
      </c>
      <c r="I90" s="248" t="s">
        <v>157</v>
      </c>
    </row>
    <row r="91" spans="2:9" ht="35" x14ac:dyDescent="0.35">
      <c r="B91" s="90">
        <v>1</v>
      </c>
      <c r="C91" s="255" t="s">
        <v>205</v>
      </c>
      <c r="D91" s="256">
        <v>378</v>
      </c>
      <c r="E91" s="257">
        <v>6.9735449735449704</v>
      </c>
      <c r="F91" s="258">
        <v>1.50131282049234</v>
      </c>
      <c r="G91" s="256">
        <v>264</v>
      </c>
      <c r="H91" s="257">
        <v>7.10606060606061</v>
      </c>
      <c r="I91" s="258">
        <v>2.0180085645643699</v>
      </c>
    </row>
    <row r="92" spans="2:9" ht="23.5" x14ac:dyDescent="0.35">
      <c r="B92" s="268">
        <v>2</v>
      </c>
      <c r="C92" s="269" t="s">
        <v>140</v>
      </c>
      <c r="D92" s="270" t="s">
        <v>158</v>
      </c>
      <c r="E92" s="271" t="s">
        <v>158</v>
      </c>
      <c r="F92" s="272" t="s">
        <v>158</v>
      </c>
      <c r="G92" s="270">
        <v>232</v>
      </c>
      <c r="H92" s="271">
        <v>5.9956896551724101</v>
      </c>
      <c r="I92" s="272">
        <v>2.3877353374688099</v>
      </c>
    </row>
    <row r="93" spans="2:9" ht="23.5" x14ac:dyDescent="0.35">
      <c r="B93" s="268">
        <v>3</v>
      </c>
      <c r="C93" s="269" t="s">
        <v>319</v>
      </c>
      <c r="D93" s="270">
        <v>353</v>
      </c>
      <c r="E93" s="271">
        <v>7.2011331444759197</v>
      </c>
      <c r="F93" s="272">
        <v>1.62081589543084</v>
      </c>
      <c r="G93" s="270">
        <v>232</v>
      </c>
      <c r="H93" s="271">
        <v>6.2758620689655196</v>
      </c>
      <c r="I93" s="272">
        <v>2.0261759212885599</v>
      </c>
    </row>
    <row r="94" spans="2:9" ht="23.5" x14ac:dyDescent="0.35">
      <c r="B94" s="268">
        <v>4</v>
      </c>
      <c r="C94" s="269" t="s">
        <v>149</v>
      </c>
      <c r="D94" s="270">
        <v>368</v>
      </c>
      <c r="E94" s="271">
        <v>6.8043478260869596</v>
      </c>
      <c r="F94" s="272">
        <v>1.66541436978955</v>
      </c>
      <c r="G94" s="270">
        <v>241</v>
      </c>
      <c r="H94" s="271">
        <v>6.9917012448132798</v>
      </c>
      <c r="I94" s="272">
        <v>2.3075811673063198</v>
      </c>
    </row>
    <row r="95" spans="2:9" ht="35" x14ac:dyDescent="0.35">
      <c r="B95" s="268">
        <v>5</v>
      </c>
      <c r="C95" s="269" t="s">
        <v>386</v>
      </c>
      <c r="D95" s="270">
        <v>371</v>
      </c>
      <c r="E95" s="271">
        <v>6.9002695417789797</v>
      </c>
      <c r="F95" s="272">
        <v>1.7973779498810001</v>
      </c>
      <c r="G95" s="270">
        <v>238</v>
      </c>
      <c r="H95" s="271">
        <v>6.03781512605042</v>
      </c>
      <c r="I95" s="272">
        <v>2.3408495553501298</v>
      </c>
    </row>
    <row r="96" spans="2:9" ht="23.5" x14ac:dyDescent="0.35">
      <c r="B96" s="268">
        <v>6</v>
      </c>
      <c r="C96" s="269" t="s">
        <v>207</v>
      </c>
      <c r="D96" s="270" t="s">
        <v>158</v>
      </c>
      <c r="E96" s="271" t="s">
        <v>158</v>
      </c>
      <c r="F96" s="272" t="s">
        <v>158</v>
      </c>
      <c r="G96" s="270">
        <v>227</v>
      </c>
      <c r="H96" s="271">
        <v>5.8325991189427304</v>
      </c>
      <c r="I96" s="272">
        <v>2.56390773248711</v>
      </c>
    </row>
    <row r="97" spans="2:9" ht="24" thickBot="1" x14ac:dyDescent="0.4">
      <c r="B97" s="263">
        <v>7</v>
      </c>
      <c r="C97" s="264" t="s">
        <v>387</v>
      </c>
      <c r="D97" s="265">
        <v>351</v>
      </c>
      <c r="E97" s="267">
        <v>7.15669515669516</v>
      </c>
      <c r="F97" s="266">
        <v>1.68385761731106</v>
      </c>
      <c r="G97" s="265">
        <v>248</v>
      </c>
      <c r="H97" s="267">
        <v>6.3548387096774199</v>
      </c>
      <c r="I97" s="266">
        <v>2.1678308656671601</v>
      </c>
    </row>
    <row r="98" spans="2:9" x14ac:dyDescent="0.35">
      <c r="B98" s="186" t="s">
        <v>420</v>
      </c>
    </row>
    <row r="99" spans="2:9" x14ac:dyDescent="0.35">
      <c r="B99" s="186"/>
    </row>
    <row r="101" spans="2:9" ht="15" thickBot="1" x14ac:dyDescent="0.4">
      <c r="B101" s="241" t="s">
        <v>388</v>
      </c>
    </row>
    <row r="102" spans="2:9" x14ac:dyDescent="0.35">
      <c r="B102" s="242"/>
      <c r="C102" s="243"/>
      <c r="D102" s="326">
        <v>2019</v>
      </c>
      <c r="E102" s="327"/>
      <c r="F102" s="328"/>
      <c r="G102" s="326">
        <v>2023</v>
      </c>
      <c r="H102" s="327"/>
      <c r="I102" s="328"/>
    </row>
    <row r="103" spans="2:9" ht="15" thickBot="1" x14ac:dyDescent="0.4">
      <c r="B103" s="254"/>
      <c r="C103" s="178"/>
      <c r="D103" s="246" t="s">
        <v>154</v>
      </c>
      <c r="E103" s="247" t="s">
        <v>156</v>
      </c>
      <c r="F103" s="248" t="s">
        <v>157</v>
      </c>
      <c r="G103" s="246" t="s">
        <v>154</v>
      </c>
      <c r="H103" s="247" t="s">
        <v>156</v>
      </c>
      <c r="I103" s="248" t="s">
        <v>157</v>
      </c>
    </row>
    <row r="104" spans="2:9" ht="35" x14ac:dyDescent="0.35">
      <c r="B104" s="90">
        <v>1</v>
      </c>
      <c r="C104" s="255" t="s">
        <v>211</v>
      </c>
      <c r="D104" s="256">
        <v>351</v>
      </c>
      <c r="E104" s="257">
        <v>7.1139601139601103</v>
      </c>
      <c r="F104" s="258">
        <v>1.5977140772648499</v>
      </c>
      <c r="G104" s="256">
        <v>239</v>
      </c>
      <c r="H104" s="257">
        <v>6.8493723849372401</v>
      </c>
      <c r="I104" s="258">
        <v>1.81100441727851</v>
      </c>
    </row>
    <row r="105" spans="2:9" ht="23.5" x14ac:dyDescent="0.35">
      <c r="B105" s="92">
        <v>2</v>
      </c>
      <c r="C105" s="259" t="s">
        <v>212</v>
      </c>
      <c r="D105" s="260">
        <v>340</v>
      </c>
      <c r="E105" s="261">
        <v>7.24705882352941</v>
      </c>
      <c r="F105" s="262">
        <v>1.75257674504344</v>
      </c>
      <c r="G105" s="260">
        <v>248</v>
      </c>
      <c r="H105" s="261">
        <v>7.3346774193548399</v>
      </c>
      <c r="I105" s="262">
        <v>2.3128069545210099</v>
      </c>
    </row>
    <row r="106" spans="2:9" ht="24" thickBot="1" x14ac:dyDescent="0.4">
      <c r="B106" s="263">
        <v>3</v>
      </c>
      <c r="C106" s="264" t="s">
        <v>391</v>
      </c>
      <c r="D106" s="265">
        <v>355</v>
      </c>
      <c r="E106" s="273">
        <v>7.1929577464788697</v>
      </c>
      <c r="F106" s="266">
        <v>1.44144896729931</v>
      </c>
      <c r="G106" s="265">
        <v>250</v>
      </c>
      <c r="H106" s="267">
        <v>6.6040000000000001</v>
      </c>
      <c r="I106" s="266">
        <v>2.1619157055889802</v>
      </c>
    </row>
    <row r="107" spans="2:9" x14ac:dyDescent="0.35">
      <c r="B107" s="186" t="s">
        <v>420</v>
      </c>
    </row>
    <row r="108" spans="2:9" x14ac:dyDescent="0.35">
      <c r="B108" s="186"/>
    </row>
    <row r="109" spans="2:9" x14ac:dyDescent="0.35">
      <c r="B109" s="186"/>
    </row>
    <row r="110" spans="2:9" x14ac:dyDescent="0.35">
      <c r="B110" s="47" t="s">
        <v>234</v>
      </c>
    </row>
    <row r="112" spans="2:9" ht="15" thickBot="1" x14ac:dyDescent="0.4">
      <c r="B112" s="241" t="s">
        <v>392</v>
      </c>
    </row>
    <row r="113" spans="2:9" x14ac:dyDescent="0.35">
      <c r="B113" s="242"/>
      <c r="C113" s="243"/>
      <c r="D113" s="326">
        <v>2019</v>
      </c>
      <c r="E113" s="327"/>
      <c r="F113" s="328"/>
      <c r="G113" s="326">
        <v>2023</v>
      </c>
      <c r="H113" s="327"/>
      <c r="I113" s="328"/>
    </row>
    <row r="114" spans="2:9" ht="15" thickBot="1" x14ac:dyDescent="0.4">
      <c r="B114" s="254"/>
      <c r="C114" s="178"/>
      <c r="D114" s="246" t="s">
        <v>154</v>
      </c>
      <c r="E114" s="247" t="s">
        <v>156</v>
      </c>
      <c r="F114" s="248" t="s">
        <v>157</v>
      </c>
      <c r="G114" s="246" t="s">
        <v>154</v>
      </c>
      <c r="H114" s="247" t="s">
        <v>156</v>
      </c>
      <c r="I114" s="248" t="s">
        <v>157</v>
      </c>
    </row>
    <row r="115" spans="2:9" x14ac:dyDescent="0.35">
      <c r="B115" s="90" t="s">
        <v>237</v>
      </c>
      <c r="C115" s="255" t="s">
        <v>238</v>
      </c>
      <c r="D115" s="256">
        <v>398</v>
      </c>
      <c r="E115" s="257">
        <v>7.1281407035175901</v>
      </c>
      <c r="F115" s="258">
        <v>1.8251426390002301</v>
      </c>
      <c r="G115" s="97">
        <v>289</v>
      </c>
      <c r="H115" s="33">
        <v>7.23</v>
      </c>
      <c r="I115" s="33">
        <v>1.99</v>
      </c>
    </row>
    <row r="116" spans="2:9" x14ac:dyDescent="0.35">
      <c r="B116" s="268" t="s">
        <v>239</v>
      </c>
      <c r="C116" s="269" t="s">
        <v>394</v>
      </c>
      <c r="D116" s="270">
        <v>399</v>
      </c>
      <c r="E116" s="271">
        <v>6.8596491228070198</v>
      </c>
      <c r="F116" s="272">
        <v>1.7948421011423701</v>
      </c>
      <c r="G116" s="98">
        <v>289</v>
      </c>
      <c r="H116" s="39">
        <v>7.31</v>
      </c>
      <c r="I116" s="39">
        <v>2.4900000000000002</v>
      </c>
    </row>
    <row r="117" spans="2:9" x14ac:dyDescent="0.35">
      <c r="B117" s="268" t="s">
        <v>241</v>
      </c>
      <c r="C117" s="269" t="s">
        <v>242</v>
      </c>
      <c r="D117" s="270" t="s">
        <v>158</v>
      </c>
      <c r="E117" s="271" t="s">
        <v>158</v>
      </c>
      <c r="F117" s="272" t="s">
        <v>158</v>
      </c>
      <c r="G117" s="98">
        <v>267</v>
      </c>
      <c r="H117" s="64">
        <v>5.83</v>
      </c>
      <c r="I117" s="64">
        <v>2.5</v>
      </c>
    </row>
    <row r="118" spans="2:9" ht="15" thickBot="1" x14ac:dyDescent="0.4">
      <c r="B118" s="263" t="s">
        <v>243</v>
      </c>
      <c r="C118" s="264" t="s">
        <v>244</v>
      </c>
      <c r="D118" s="265">
        <v>403</v>
      </c>
      <c r="E118" s="267">
        <v>7.3846153846153904</v>
      </c>
      <c r="F118" s="266">
        <v>1.7937041743654001</v>
      </c>
      <c r="G118" s="67">
        <v>274</v>
      </c>
      <c r="H118" s="45">
        <v>7.2</v>
      </c>
      <c r="I118" s="45">
        <v>2.58</v>
      </c>
    </row>
    <row r="119" spans="2:9" x14ac:dyDescent="0.35">
      <c r="B119" s="186" t="s">
        <v>420</v>
      </c>
    </row>
    <row r="120" spans="2:9" x14ac:dyDescent="0.35">
      <c r="B120" s="186"/>
    </row>
    <row r="122" spans="2:9" ht="15" thickBot="1" x14ac:dyDescent="0.4">
      <c r="B122" s="241" t="s">
        <v>397</v>
      </c>
    </row>
    <row r="123" spans="2:9" x14ac:dyDescent="0.35">
      <c r="B123" s="242"/>
      <c r="C123" s="243"/>
      <c r="D123" s="326">
        <v>2019</v>
      </c>
      <c r="E123" s="327"/>
      <c r="F123" s="328"/>
      <c r="G123" s="326">
        <v>2023</v>
      </c>
      <c r="H123" s="327"/>
      <c r="I123" s="328"/>
    </row>
    <row r="124" spans="2:9" ht="15" thickBot="1" x14ac:dyDescent="0.4">
      <c r="B124" s="254"/>
      <c r="C124" s="178"/>
      <c r="D124" s="246" t="s">
        <v>154</v>
      </c>
      <c r="E124" s="247" t="s">
        <v>156</v>
      </c>
      <c r="F124" s="248" t="s">
        <v>157</v>
      </c>
      <c r="G124" s="246" t="s">
        <v>154</v>
      </c>
      <c r="H124" s="247" t="s">
        <v>156</v>
      </c>
      <c r="I124" s="248" t="s">
        <v>157</v>
      </c>
    </row>
    <row r="125" spans="2:9" x14ac:dyDescent="0.35">
      <c r="B125" s="90">
        <v>1</v>
      </c>
      <c r="C125" s="255" t="s">
        <v>327</v>
      </c>
      <c r="D125" s="256">
        <v>402</v>
      </c>
      <c r="E125" s="257">
        <v>7.2338308457711404</v>
      </c>
      <c r="F125" s="258">
        <v>1.64113267595693</v>
      </c>
      <c r="G125" s="256">
        <v>285</v>
      </c>
      <c r="H125" s="257">
        <v>7.6315789473684204</v>
      </c>
      <c r="I125" s="258">
        <v>1.89357307147625</v>
      </c>
    </row>
    <row r="126" spans="2:9" x14ac:dyDescent="0.35">
      <c r="B126" s="268">
        <v>2</v>
      </c>
      <c r="C126" s="269" t="s">
        <v>91</v>
      </c>
      <c r="D126" s="270" t="s">
        <v>158</v>
      </c>
      <c r="E126" s="271" t="s">
        <v>158</v>
      </c>
      <c r="F126" s="272" t="s">
        <v>158</v>
      </c>
      <c r="G126" s="270">
        <v>268</v>
      </c>
      <c r="H126" s="271">
        <v>6.76119402985075</v>
      </c>
      <c r="I126" s="272">
        <v>2.1798501975043401</v>
      </c>
    </row>
    <row r="127" spans="2:9" x14ac:dyDescent="0.35">
      <c r="B127" s="268">
        <v>3</v>
      </c>
      <c r="C127" s="269" t="s">
        <v>127</v>
      </c>
      <c r="D127" s="270" t="s">
        <v>158</v>
      </c>
      <c r="E127" s="271" t="s">
        <v>158</v>
      </c>
      <c r="F127" s="272" t="s">
        <v>158</v>
      </c>
      <c r="G127" s="270">
        <v>234</v>
      </c>
      <c r="H127" s="271">
        <v>6.1923076923076898</v>
      </c>
      <c r="I127" s="272">
        <v>2.2258201496067702</v>
      </c>
    </row>
    <row r="128" spans="2:9" x14ac:dyDescent="0.35">
      <c r="B128" s="268">
        <v>4</v>
      </c>
      <c r="C128" s="269" t="s">
        <v>107</v>
      </c>
      <c r="D128" s="270">
        <v>396</v>
      </c>
      <c r="E128" s="271">
        <v>6.8282828282828296</v>
      </c>
      <c r="F128" s="272">
        <v>1.7720211104860399</v>
      </c>
      <c r="G128" s="270">
        <v>251</v>
      </c>
      <c r="H128" s="271">
        <v>7.0318725099601602</v>
      </c>
      <c r="I128" s="272">
        <v>2.19794906212161</v>
      </c>
    </row>
    <row r="129" spans="2:9" x14ac:dyDescent="0.35">
      <c r="B129" s="268">
        <v>5</v>
      </c>
      <c r="C129" s="269" t="s">
        <v>331</v>
      </c>
      <c r="D129" s="270">
        <v>388</v>
      </c>
      <c r="E129" s="271">
        <v>6.7731958762886597</v>
      </c>
      <c r="F129" s="272">
        <v>1.80727873518437</v>
      </c>
      <c r="G129" s="270">
        <v>251</v>
      </c>
      <c r="H129" s="271">
        <v>7.0478087649402399</v>
      </c>
      <c r="I129" s="272">
        <v>2.33188875791339</v>
      </c>
    </row>
    <row r="130" spans="2:9" x14ac:dyDescent="0.35">
      <c r="B130" s="268">
        <v>6</v>
      </c>
      <c r="C130" s="269" t="s">
        <v>249</v>
      </c>
      <c r="D130" s="270">
        <v>396</v>
      </c>
      <c r="E130" s="271">
        <v>6.9217171717171704</v>
      </c>
      <c r="F130" s="272">
        <v>1.6089726514839799</v>
      </c>
      <c r="G130" s="270">
        <v>254</v>
      </c>
      <c r="H130" s="271">
        <v>6.9370078740157499</v>
      </c>
      <c r="I130" s="272">
        <v>2.25717312971052</v>
      </c>
    </row>
    <row r="131" spans="2:9" x14ac:dyDescent="0.35">
      <c r="B131" s="268">
        <v>7</v>
      </c>
      <c r="C131" s="269" t="s">
        <v>115</v>
      </c>
      <c r="D131" s="270" t="s">
        <v>158</v>
      </c>
      <c r="E131" s="271" t="s">
        <v>158</v>
      </c>
      <c r="F131" s="272" t="s">
        <v>158</v>
      </c>
      <c r="G131" s="270">
        <v>230</v>
      </c>
      <c r="H131" s="271">
        <v>6.5869565217391299</v>
      </c>
      <c r="I131" s="272">
        <v>2.2172023655902802</v>
      </c>
    </row>
    <row r="132" spans="2:9" ht="15" thickBot="1" x14ac:dyDescent="0.4">
      <c r="B132" s="263">
        <v>8</v>
      </c>
      <c r="C132" s="264" t="s">
        <v>50</v>
      </c>
      <c r="D132" s="265" t="s">
        <v>158</v>
      </c>
      <c r="E132" s="267" t="s">
        <v>158</v>
      </c>
      <c r="F132" s="266" t="s">
        <v>158</v>
      </c>
      <c r="G132" s="265">
        <v>220</v>
      </c>
      <c r="H132" s="267">
        <v>6.4545454545454497</v>
      </c>
      <c r="I132" s="266">
        <v>2.2396850872749701</v>
      </c>
    </row>
    <row r="133" spans="2:9" x14ac:dyDescent="0.35">
      <c r="B133" s="186" t="s">
        <v>420</v>
      </c>
    </row>
    <row r="134" spans="2:9" x14ac:dyDescent="0.35">
      <c r="B134" s="186"/>
    </row>
    <row r="136" spans="2:9" ht="15" thickBot="1" x14ac:dyDescent="0.4">
      <c r="B136" s="96" t="s">
        <v>250</v>
      </c>
    </row>
    <row r="137" spans="2:9" x14ac:dyDescent="0.35">
      <c r="B137" s="242"/>
      <c r="C137" s="243"/>
      <c r="D137" s="326">
        <v>2019</v>
      </c>
      <c r="E137" s="327"/>
      <c r="F137" s="328"/>
      <c r="G137" s="326">
        <v>2023</v>
      </c>
      <c r="H137" s="327"/>
      <c r="I137" s="328"/>
    </row>
    <row r="138" spans="2:9" ht="15" thickBot="1" x14ac:dyDescent="0.4">
      <c r="B138" s="254"/>
      <c r="C138" s="178"/>
      <c r="D138" s="246" t="s">
        <v>154</v>
      </c>
      <c r="E138" s="247" t="s">
        <v>156</v>
      </c>
      <c r="F138" s="248" t="s">
        <v>157</v>
      </c>
      <c r="G138" s="246" t="s">
        <v>154</v>
      </c>
      <c r="H138" s="247" t="s">
        <v>156</v>
      </c>
      <c r="I138" s="248" t="s">
        <v>157</v>
      </c>
    </row>
    <row r="139" spans="2:9" ht="23.5" x14ac:dyDescent="0.35">
      <c r="B139" s="90">
        <v>1</v>
      </c>
      <c r="C139" s="255" t="s">
        <v>398</v>
      </c>
      <c r="D139" s="256">
        <v>401</v>
      </c>
      <c r="E139" s="257">
        <v>7.0623441396508699</v>
      </c>
      <c r="F139" s="258">
        <v>1.72296357804564</v>
      </c>
      <c r="G139" s="49">
        <v>256</v>
      </c>
      <c r="H139" s="33">
        <v>7.65</v>
      </c>
      <c r="I139" s="34">
        <v>1.86</v>
      </c>
    </row>
    <row r="140" spans="2:9" ht="23.5" x14ac:dyDescent="0.35">
      <c r="B140" s="268">
        <v>2</v>
      </c>
      <c r="C140" s="269" t="s">
        <v>252</v>
      </c>
      <c r="D140" s="270" t="s">
        <v>158</v>
      </c>
      <c r="E140" s="271" t="s">
        <v>158</v>
      </c>
      <c r="F140" s="272" t="s">
        <v>158</v>
      </c>
      <c r="G140" s="38">
        <v>220</v>
      </c>
      <c r="H140" s="39">
        <v>6.68</v>
      </c>
      <c r="I140" s="40">
        <v>1.93</v>
      </c>
    </row>
    <row r="141" spans="2:9" x14ac:dyDescent="0.35">
      <c r="B141" s="268">
        <v>3</v>
      </c>
      <c r="C141" s="269" t="s">
        <v>424</v>
      </c>
      <c r="D141" s="270" t="s">
        <v>158</v>
      </c>
      <c r="E141" s="271" t="s">
        <v>158</v>
      </c>
      <c r="F141" s="272" t="s">
        <v>158</v>
      </c>
      <c r="G141" s="38">
        <v>174</v>
      </c>
      <c r="H141" s="39">
        <v>6.1</v>
      </c>
      <c r="I141" s="40">
        <v>2.4</v>
      </c>
    </row>
    <row r="142" spans="2:9" ht="23.5" x14ac:dyDescent="0.35">
      <c r="B142" s="268">
        <v>4</v>
      </c>
      <c r="C142" s="269" t="s">
        <v>425</v>
      </c>
      <c r="D142" s="270" t="s">
        <v>158</v>
      </c>
      <c r="E142" s="271" t="s">
        <v>158</v>
      </c>
      <c r="F142" s="272" t="s">
        <v>158</v>
      </c>
      <c r="G142" s="38">
        <v>214</v>
      </c>
      <c r="H142" s="39">
        <v>6.39</v>
      </c>
      <c r="I142" s="40">
        <v>2.7</v>
      </c>
    </row>
    <row r="143" spans="2:9" x14ac:dyDescent="0.35">
      <c r="B143" s="268">
        <v>5</v>
      </c>
      <c r="C143" s="269" t="s">
        <v>255</v>
      </c>
      <c r="D143" s="270" t="s">
        <v>158</v>
      </c>
      <c r="E143" s="271" t="s">
        <v>158</v>
      </c>
      <c r="F143" s="272" t="s">
        <v>158</v>
      </c>
      <c r="G143" s="38">
        <v>256</v>
      </c>
      <c r="H143" s="39">
        <v>7.39</v>
      </c>
      <c r="I143" s="40">
        <v>2.2799999999999998</v>
      </c>
    </row>
    <row r="144" spans="2:9" ht="15" thickBot="1" x14ac:dyDescent="0.4">
      <c r="B144" s="263">
        <v>6</v>
      </c>
      <c r="C144" s="264" t="s">
        <v>403</v>
      </c>
      <c r="D144" s="265">
        <v>378</v>
      </c>
      <c r="E144" s="267">
        <v>7.14021164021164</v>
      </c>
      <c r="F144" s="266">
        <v>1.93362593045016</v>
      </c>
      <c r="G144" s="44">
        <v>242</v>
      </c>
      <c r="H144" s="45">
        <v>6.3264462809917399</v>
      </c>
      <c r="I144" s="46">
        <v>2.7186239073076002</v>
      </c>
    </row>
    <row r="145" spans="2:9" x14ac:dyDescent="0.35">
      <c r="B145" s="186" t="s">
        <v>420</v>
      </c>
    </row>
    <row r="146" spans="2:9" x14ac:dyDescent="0.35">
      <c r="B146" s="186"/>
    </row>
    <row r="148" spans="2:9" ht="15" thickBot="1" x14ac:dyDescent="0.4">
      <c r="B148" s="96" t="s">
        <v>257</v>
      </c>
    </row>
    <row r="149" spans="2:9" x14ac:dyDescent="0.35">
      <c r="B149" s="242"/>
      <c r="C149" s="243"/>
      <c r="D149" s="326">
        <v>2019</v>
      </c>
      <c r="E149" s="327"/>
      <c r="F149" s="328"/>
      <c r="G149" s="326">
        <v>2023</v>
      </c>
      <c r="H149" s="327"/>
      <c r="I149" s="328"/>
    </row>
    <row r="150" spans="2:9" ht="15" thickBot="1" x14ac:dyDescent="0.4">
      <c r="B150" s="254"/>
      <c r="C150" s="178"/>
      <c r="D150" s="246" t="s">
        <v>154</v>
      </c>
      <c r="E150" s="247" t="s">
        <v>156</v>
      </c>
      <c r="F150" s="248" t="s">
        <v>157</v>
      </c>
      <c r="G150" s="246" t="s">
        <v>154</v>
      </c>
      <c r="H150" s="247" t="s">
        <v>156</v>
      </c>
      <c r="I150" s="248" t="s">
        <v>157</v>
      </c>
    </row>
    <row r="151" spans="2:9" ht="23.5" x14ac:dyDescent="0.35">
      <c r="B151" s="90">
        <v>1</v>
      </c>
      <c r="C151" s="255" t="s">
        <v>258</v>
      </c>
      <c r="D151" s="256">
        <v>407</v>
      </c>
      <c r="E151" s="257">
        <v>7.47420147420147</v>
      </c>
      <c r="F151" s="258">
        <v>1.6260495780400199</v>
      </c>
      <c r="G151" s="256">
        <v>236</v>
      </c>
      <c r="H151" s="257">
        <v>7.6822033898305104</v>
      </c>
      <c r="I151" s="258">
        <v>1.7444931645064501</v>
      </c>
    </row>
    <row r="152" spans="2:9" x14ac:dyDescent="0.35">
      <c r="B152" s="268">
        <v>2</v>
      </c>
      <c r="C152" s="269" t="s">
        <v>426</v>
      </c>
      <c r="D152" s="270">
        <v>398</v>
      </c>
      <c r="E152" s="271">
        <v>6.8668341708542702</v>
      </c>
      <c r="F152" s="272">
        <v>1.8952028868981301</v>
      </c>
      <c r="G152" s="270">
        <v>220</v>
      </c>
      <c r="H152" s="271">
        <v>6.4454545454545498</v>
      </c>
      <c r="I152" s="272">
        <v>2.6726634523320199</v>
      </c>
    </row>
    <row r="153" spans="2:9" ht="23.5" x14ac:dyDescent="0.35">
      <c r="B153" s="268">
        <v>3</v>
      </c>
      <c r="C153" s="269" t="s">
        <v>260</v>
      </c>
      <c r="D153" s="270" t="s">
        <v>158</v>
      </c>
      <c r="E153" s="271" t="s">
        <v>158</v>
      </c>
      <c r="F153" s="272" t="s">
        <v>158</v>
      </c>
      <c r="G153" s="270">
        <v>240</v>
      </c>
      <c r="H153" s="271">
        <v>7.2916666666666696</v>
      </c>
      <c r="I153" s="272">
        <v>2.1273112789494002</v>
      </c>
    </row>
    <row r="154" spans="2:9" ht="23.5" x14ac:dyDescent="0.35">
      <c r="B154" s="268">
        <v>4</v>
      </c>
      <c r="C154" s="269" t="s">
        <v>406</v>
      </c>
      <c r="D154" s="270">
        <v>406</v>
      </c>
      <c r="E154" s="271">
        <v>6.81034482758621</v>
      </c>
      <c r="F154" s="272">
        <v>1.7794412715301999</v>
      </c>
      <c r="G154" s="270">
        <v>229</v>
      </c>
      <c r="H154" s="271">
        <v>6.3449781659388602</v>
      </c>
      <c r="I154" s="272">
        <v>2.5613068252417501</v>
      </c>
    </row>
    <row r="155" spans="2:9" ht="23.5" x14ac:dyDescent="0.35">
      <c r="B155" s="268">
        <v>5</v>
      </c>
      <c r="C155" s="269" t="s">
        <v>407</v>
      </c>
      <c r="D155" s="270">
        <v>402</v>
      </c>
      <c r="E155" s="271">
        <v>6.72885572139303</v>
      </c>
      <c r="F155" s="272">
        <v>1.8208033589324899</v>
      </c>
      <c r="G155" s="270">
        <v>217</v>
      </c>
      <c r="H155" s="271">
        <v>6.1981566820276504</v>
      </c>
      <c r="I155" s="272">
        <v>2.6002842282969101</v>
      </c>
    </row>
    <row r="156" spans="2:9" ht="24" thickBot="1" x14ac:dyDescent="0.4">
      <c r="B156" s="263">
        <v>6</v>
      </c>
      <c r="C156" s="264" t="s">
        <v>263</v>
      </c>
      <c r="D156" s="265" t="s">
        <v>158</v>
      </c>
      <c r="E156" s="267" t="s">
        <v>158</v>
      </c>
      <c r="F156" s="266" t="s">
        <v>158</v>
      </c>
      <c r="G156" s="265">
        <v>226</v>
      </c>
      <c r="H156" s="267">
        <v>7.4203539823008802</v>
      </c>
      <c r="I156" s="266">
        <v>2.3372028597177801</v>
      </c>
    </row>
    <row r="157" spans="2:9" x14ac:dyDescent="0.35">
      <c r="B157" s="186" t="s">
        <v>420</v>
      </c>
    </row>
    <row r="158" spans="2:9" x14ac:dyDescent="0.35">
      <c r="B158" s="186"/>
    </row>
    <row r="159" spans="2:9" ht="15" thickBot="1" x14ac:dyDescent="0.4"/>
    <row r="160" spans="2:9" x14ac:dyDescent="0.35">
      <c r="B160" s="242"/>
      <c r="C160" s="243"/>
      <c r="D160" s="326">
        <v>2019</v>
      </c>
      <c r="E160" s="327"/>
      <c r="F160" s="328"/>
      <c r="G160" s="326">
        <v>2023</v>
      </c>
      <c r="H160" s="327"/>
      <c r="I160" s="328"/>
    </row>
    <row r="161" spans="2:9" ht="15" thickBot="1" x14ac:dyDescent="0.4">
      <c r="B161" s="244"/>
      <c r="C161" s="245"/>
      <c r="D161" s="246" t="s">
        <v>154</v>
      </c>
      <c r="E161" s="247" t="s">
        <v>156</v>
      </c>
      <c r="F161" s="248" t="s">
        <v>157</v>
      </c>
      <c r="G161" s="246" t="s">
        <v>154</v>
      </c>
      <c r="H161" s="247" t="s">
        <v>156</v>
      </c>
      <c r="I161" s="248" t="s">
        <v>157</v>
      </c>
    </row>
    <row r="162" spans="2:9" ht="15" thickBot="1" x14ac:dyDescent="0.4">
      <c r="B162" s="329" t="s">
        <v>417</v>
      </c>
      <c r="C162" s="330"/>
      <c r="D162" s="251">
        <v>422</v>
      </c>
      <c r="E162" s="252">
        <v>7.0481781578781204</v>
      </c>
      <c r="F162" s="68">
        <v>1.36088350955249</v>
      </c>
      <c r="G162" s="251">
        <v>327</v>
      </c>
      <c r="H162" s="253">
        <v>7.3706497211489097</v>
      </c>
      <c r="I162" s="68">
        <v>1.3470719978393899</v>
      </c>
    </row>
    <row r="163" spans="2:9" x14ac:dyDescent="0.35">
      <c r="B163" s="186" t="s">
        <v>420</v>
      </c>
    </row>
  </sheetData>
  <mergeCells count="31">
    <mergeCell ref="B162:C162"/>
    <mergeCell ref="D137:F137"/>
    <mergeCell ref="G137:I137"/>
    <mergeCell ref="D113:F113"/>
    <mergeCell ref="G113:I113"/>
    <mergeCell ref="D149:F149"/>
    <mergeCell ref="G149:I149"/>
    <mergeCell ref="D123:F123"/>
    <mergeCell ref="G123:I123"/>
    <mergeCell ref="D89:F89"/>
    <mergeCell ref="G89:I89"/>
    <mergeCell ref="D160:F160"/>
    <mergeCell ref="G160:I160"/>
    <mergeCell ref="D16:F16"/>
    <mergeCell ref="G16:I16"/>
    <mergeCell ref="D102:F102"/>
    <mergeCell ref="G102:I102"/>
    <mergeCell ref="D67:F67"/>
    <mergeCell ref="G67:I67"/>
    <mergeCell ref="D78:F78"/>
    <mergeCell ref="D58:F58"/>
    <mergeCell ref="G58:I58"/>
    <mergeCell ref="D44:F44"/>
    <mergeCell ref="G44:I44"/>
    <mergeCell ref="G78:I78"/>
    <mergeCell ref="D4:F4"/>
    <mergeCell ref="G4:I4"/>
    <mergeCell ref="D37:F37"/>
    <mergeCell ref="G37:I37"/>
    <mergeCell ref="D52:F52"/>
    <mergeCell ref="G52:I52"/>
  </mergeCells>
  <phoneticPr fontId="28" type="noConversion"/>
  <conditionalFormatting sqref="B6:B11">
    <cfRule type="expression" dxfId="39" priority="43">
      <formula>AND(B6&lt;0.05, B6&lt;&gt;"")</formula>
    </cfRule>
  </conditionalFormatting>
  <conditionalFormatting sqref="B15">
    <cfRule type="expression" dxfId="38" priority="44">
      <formula>AND(B15&lt;0.05, B15&lt;&gt;"")</formula>
    </cfRule>
  </conditionalFormatting>
  <conditionalFormatting sqref="B18:B34">
    <cfRule type="expression" dxfId="37" priority="14">
      <formula>AND(B18&lt;0.05, B18&lt;&gt;"")</formula>
    </cfRule>
  </conditionalFormatting>
  <conditionalFormatting sqref="B39:B41">
    <cfRule type="expression" dxfId="36" priority="13">
      <formula>AND(B39&lt;0.05, B39&lt;&gt;"")</formula>
    </cfRule>
  </conditionalFormatting>
  <conditionalFormatting sqref="B43">
    <cfRule type="expression" dxfId="35" priority="27">
      <formula>AND(B43&lt;0.05, B43&lt;&gt;"")</formula>
    </cfRule>
  </conditionalFormatting>
  <conditionalFormatting sqref="B46:B49">
    <cfRule type="expression" dxfId="34" priority="12">
      <formula>AND(B46&lt;0.05, B46&lt;&gt;"")</formula>
    </cfRule>
  </conditionalFormatting>
  <conditionalFormatting sqref="B54:B55">
    <cfRule type="expression" dxfId="33" priority="11">
      <formula>AND(B54&lt;0.05, B54&lt;&gt;"")</formula>
    </cfRule>
  </conditionalFormatting>
  <conditionalFormatting sqref="B60:B63">
    <cfRule type="expression" dxfId="32" priority="10">
      <formula>AND(B60&lt;0.05, B60&lt;&gt;"")</formula>
    </cfRule>
  </conditionalFormatting>
  <conditionalFormatting sqref="B66">
    <cfRule type="expression" dxfId="31" priority="26">
      <formula>AND(B66&lt;0.05, B66&lt;&gt;"")</formula>
    </cfRule>
  </conditionalFormatting>
  <conditionalFormatting sqref="B69:B75">
    <cfRule type="expression" dxfId="30" priority="9">
      <formula>AND(B69&lt;0.05, B69&lt;&gt;"")</formula>
    </cfRule>
  </conditionalFormatting>
  <conditionalFormatting sqref="B77">
    <cfRule type="expression" dxfId="29" priority="25">
      <formula>AND(B77&lt;0.05, B77&lt;&gt;"")</formula>
    </cfRule>
  </conditionalFormatting>
  <conditionalFormatting sqref="B80:B85">
    <cfRule type="expression" dxfId="28" priority="8">
      <formula>AND(B80&lt;0.05, B80&lt;&gt;"")</formula>
    </cfRule>
  </conditionalFormatting>
  <conditionalFormatting sqref="B88">
    <cfRule type="expression" dxfId="27" priority="22">
      <formula>AND(B88&lt;0.05, B88&lt;&gt;"")</formula>
    </cfRule>
  </conditionalFormatting>
  <conditionalFormatting sqref="B91:B99">
    <cfRule type="expression" dxfId="26" priority="7">
      <formula>AND(B91&lt;0.05, B91&lt;&gt;"")</formula>
    </cfRule>
  </conditionalFormatting>
  <conditionalFormatting sqref="B101">
    <cfRule type="expression" dxfId="25" priority="21">
      <formula>AND(B101&lt;0.05, B101&lt;&gt;"")</formula>
    </cfRule>
  </conditionalFormatting>
  <conditionalFormatting sqref="B104:B109">
    <cfRule type="expression" dxfId="24" priority="6">
      <formula>AND(B104&lt;0.05, B104&lt;&gt;"")</formula>
    </cfRule>
  </conditionalFormatting>
  <conditionalFormatting sqref="B112">
    <cfRule type="expression" dxfId="23" priority="20">
      <formula>AND(B112&lt;0.05, B112&lt;&gt;"")</formula>
    </cfRule>
  </conditionalFormatting>
  <conditionalFormatting sqref="B115:B120">
    <cfRule type="expression" dxfId="22" priority="5">
      <formula>AND(B115&lt;0.05, B115&lt;&gt;"")</formula>
    </cfRule>
  </conditionalFormatting>
  <conditionalFormatting sqref="B122">
    <cfRule type="expression" dxfId="21" priority="19">
      <formula>AND(B122&lt;0.05, B122&lt;&gt;"")</formula>
    </cfRule>
  </conditionalFormatting>
  <conditionalFormatting sqref="B125:B134">
    <cfRule type="expression" dxfId="20" priority="4">
      <formula>AND(B125&lt;0.05, B125&lt;&gt;"")</formula>
    </cfRule>
  </conditionalFormatting>
  <conditionalFormatting sqref="B136">
    <cfRule type="expression" dxfId="19" priority="18">
      <formula>AND(B136&lt;0.05, B136&lt;&gt;"")</formula>
    </cfRule>
  </conditionalFormatting>
  <conditionalFormatting sqref="B139:B146">
    <cfRule type="expression" dxfId="18" priority="3">
      <formula>AND(B139&lt;0.05, B139&lt;&gt;"")</formula>
    </cfRule>
  </conditionalFormatting>
  <conditionalFormatting sqref="B148">
    <cfRule type="expression" dxfId="17" priority="17">
      <formula>AND(B148&lt;0.05, B148&lt;&gt;"")</formula>
    </cfRule>
  </conditionalFormatting>
  <conditionalFormatting sqref="B151:B158">
    <cfRule type="expression" dxfId="16" priority="2">
      <formula>AND(B151&lt;0.05, B151&lt;&gt;"")</formula>
    </cfRule>
  </conditionalFormatting>
  <conditionalFormatting sqref="B163">
    <cfRule type="expression" dxfId="15" priority="1">
      <formula>AND(B163&lt;0.05, B163&lt;&gt;"")</formula>
    </cfRule>
  </conditionalFormatting>
  <conditionalFormatting sqref="B4:C5">
    <cfRule type="expression" dxfId="14" priority="49">
      <formula>AND(B4&lt;0.05, B4&lt;&gt;"")</formula>
    </cfRule>
  </conditionalFormatting>
  <conditionalFormatting sqref="B16:C17">
    <cfRule type="expression" dxfId="13" priority="46">
      <formula>AND(B16&lt;0.05, B16&lt;&gt;"")</formula>
    </cfRule>
  </conditionalFormatting>
  <conditionalFormatting sqref="B37:C38">
    <cfRule type="expression" dxfId="12" priority="99">
      <formula>AND(B37&lt;0.05, B37&lt;&gt;"")</formula>
    </cfRule>
  </conditionalFormatting>
  <conditionalFormatting sqref="B44:C45">
    <cfRule type="expression" dxfId="11" priority="86">
      <formula>AND(B44&lt;0.05, B44&lt;&gt;"")</formula>
    </cfRule>
  </conditionalFormatting>
  <conditionalFormatting sqref="B52:C53">
    <cfRule type="expression" dxfId="10" priority="97">
      <formula>AND(B52&lt;0.05, B52&lt;&gt;"")</formula>
    </cfRule>
  </conditionalFormatting>
  <conditionalFormatting sqref="B58:C59">
    <cfRule type="expression" dxfId="9" priority="95">
      <formula>AND(B58&lt;0.05, B58&lt;&gt;"")</formula>
    </cfRule>
  </conditionalFormatting>
  <conditionalFormatting sqref="B67:C68">
    <cfRule type="expression" dxfId="8" priority="78">
      <formula>AND(B67&lt;0.05, B67&lt;&gt;"")</formula>
    </cfRule>
  </conditionalFormatting>
  <conditionalFormatting sqref="B78:C79">
    <cfRule type="expression" dxfId="7" priority="74">
      <formula>AND(B78&lt;0.05, B78&lt;&gt;"")</formula>
    </cfRule>
  </conditionalFormatting>
  <conditionalFormatting sqref="B89:C90">
    <cfRule type="expression" dxfId="6" priority="57">
      <formula>AND(B89&lt;0.05, B89&lt;&gt;"")</formula>
    </cfRule>
  </conditionalFormatting>
  <conditionalFormatting sqref="B102:C103">
    <cfRule type="expression" dxfId="5" priority="82">
      <formula>AND(B102&lt;0.05, B102&lt;&gt;"")</formula>
    </cfRule>
  </conditionalFormatting>
  <conditionalFormatting sqref="B113:C114">
    <cfRule type="expression" dxfId="4" priority="65">
      <formula>AND(B113&lt;0.05, B113&lt;&gt;"")</formula>
    </cfRule>
  </conditionalFormatting>
  <conditionalFormatting sqref="B123:C124">
    <cfRule type="expression" dxfId="3" priority="53">
      <formula>AND(B123&lt;0.05, B123&lt;&gt;"")</formula>
    </cfRule>
  </conditionalFormatting>
  <conditionalFormatting sqref="B137:C138">
    <cfRule type="expression" dxfId="2" priority="70">
      <formula>AND(B137&lt;0.05, B137&lt;&gt;"")</formula>
    </cfRule>
  </conditionalFormatting>
  <conditionalFormatting sqref="B149:C150">
    <cfRule type="expression" dxfId="1" priority="61">
      <formula>AND(B149&lt;0.05, B149&lt;&gt;"")</formula>
    </cfRule>
  </conditionalFormatting>
  <conditionalFormatting sqref="B160:C161">
    <cfRule type="expression" dxfId="0" priority="89">
      <formula>AND(B160&lt;0.05, B160&lt;&gt;"")</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2a6c10d7-b926-4fc0-945e-3cbf5049f6bd" ContentTypeId="0x010100F4C63C3BD852AE468EAEFD0E6C57C64F02" PreviousValue="false"/>
</file>

<file path=customXml/item2.xml><?xml version="1.0" encoding="utf-8"?>
<ct:contentTypeSchema xmlns:ct="http://schemas.microsoft.com/office/2006/metadata/contentType" xmlns:ma="http://schemas.microsoft.com/office/2006/metadata/properties/metaAttributes" ct:_="" ma:_="" ma:contentTypeName="WBDocument_IB" ma:contentTypeID="0x010100F4C63C3BD852AE468EAEFD0E6C57C64F02002C8D7C9E701E8444AAD7038E9E130DC0007CA29ED1FCD28445A263E26C7EA75B78" ma:contentTypeVersion="18" ma:contentTypeDescription="" ma:contentTypeScope="" ma:versionID="6328f4736d96b23758d4cc19fea729d0">
  <xsd:schema xmlns:xsd="http://www.w3.org/2001/XMLSchema" xmlns:xs="http://www.w3.org/2001/XMLSchema" xmlns:p="http://schemas.microsoft.com/office/2006/metadata/properties" xmlns:ns3="3e02667f-0271-471b-bd6e-11a2e16def1d" xmlns:ns4="6385dc9c-8632-49e9-a791-b8d07731333e" xmlns:ns5="a39f33c4-5aac-4311-8407-c76d119ab63e" targetNamespace="http://schemas.microsoft.com/office/2006/metadata/properties" ma:root="true" ma:fieldsID="f8cc0ec834db47fee83e3bdc6f550cdf" ns3:_="" ns4:_="" ns5:_="">
    <xsd:import namespace="3e02667f-0271-471b-bd6e-11a2e16def1d"/>
    <xsd:import namespace="6385dc9c-8632-49e9-a791-b8d07731333e"/>
    <xsd:import namespace="a39f33c4-5aac-4311-8407-c76d119ab63e"/>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element ref="ns4:wb_abstract" minOccurs="0"/>
                <xsd:element ref="ns4:wb_additionalkeywords" minOccurs="0"/>
                <xsd:element ref="ns3:wb_aicomments" minOccurs="0"/>
                <xsd:element ref="ns4:wb_alternatetitle" minOccurs="0"/>
                <xsd:element ref="ns4:la8e280b24ee4580863646f8933db267" minOccurs="0"/>
                <xsd:element ref="ns3:wb_boarddocumentnumber" minOccurs="0"/>
                <xsd:element ref="ns4:wb_boardmeetingdate" minOccurs="0"/>
                <xsd:element ref="ns3:wb_meetingdate" minOccurs="0"/>
                <xsd:element ref="ns3:wb_boardmeetingtype" minOccurs="0"/>
                <xsd:element ref="ns3:wb_category" minOccurs="0"/>
                <xsd:element ref="ns4:wb_closingdateboard" minOccurs="0"/>
                <xsd:element ref="ns4:wb_collectiontitle" minOccurs="0"/>
                <xsd:element ref="ns4:wb_copyrightholder" minOccurs="0"/>
                <xsd:element ref="ns3:g5db487b699641c994752f446908f645" minOccurs="0"/>
                <xsd:element ref="ns4:wb_ibcountry" minOccurs="0"/>
                <xsd:element ref="ns3:wb_cttype" minOccurs="0"/>
                <xsd:element ref="ns3:wb_description" minOccurs="0"/>
                <xsd:element ref="ns4:wb_digitalobjectidentifier" minOccurs="0"/>
                <xsd:element ref="ns3:wb_disclosuredate" minOccurs="0"/>
                <xsd:element ref="ns3:wb_disclosurestatus" minOccurs="0"/>
                <xsd:element ref="ns3:wb_disclosuretype" minOccurs="0"/>
                <xsd:element ref="ns4:wb_documentcomments" minOccurs="0"/>
                <xsd:element ref="ns3:wb_exceptionapprover" minOccurs="0"/>
                <xsd:element ref="ns3:wb_externalpublic" minOccurs="0"/>
                <xsd:element ref="ns3:wb_externalpublishedlink" minOccurs="0"/>
                <xsd:element ref="ns3:wb_externalwebdate" minOccurs="0"/>
                <xsd:element ref="ns3:wb_externalwebdecision" minOccurs="0"/>
                <xsd:element ref="ns3:wb_externalwebdescription" minOccurs="0"/>
                <xsd:element ref="ns3:wb_externalwebstatus" minOccurs="0"/>
                <xsd:element ref="ns3:wb_filename" minOccurs="0"/>
                <xsd:element ref="ns3:wb_filingapplication" minOccurs="0"/>
                <xsd:element ref="ns3:wb_ibflag" minOccurs="0"/>
                <xsd:element ref="ns3:wb_ibtopic" minOccurs="0"/>
                <xsd:element ref="ns3:wb_ibtopiccode" minOccurs="0"/>
                <xsd:element ref="ns3:wb_ibtopiclegacy" minOccurs="0"/>
                <xsd:element ref="ns3:wb_ioparentid" minOccurs="0"/>
                <xsd:element ref="ns4:wb_isbn" minOccurs="0"/>
                <xsd:element ref="ns4:wb_issn" minOccurs="0"/>
                <xsd:element ref="ns3:wb_keyword" minOccurs="0"/>
                <xsd:element ref="ns3:ed89010fab75481eba28f36694d32f6e" minOccurs="0"/>
                <xsd:element ref="ns3:wb_loanid" minOccurs="0"/>
                <xsd:element ref="ns4:wb_placeofproduction" minOccurs="0"/>
                <xsd:element ref="ns4:wb_postboardwatermark" minOccurs="0"/>
                <xsd:element ref="ns4:wb_ppcode" minOccurs="0"/>
                <xsd:element ref="ns3:wb_projectid" minOccurs="0"/>
                <xsd:element ref="ns4:wb_projectname" minOccurs="0"/>
                <xsd:element ref="ns3:wb_publicalternativeapprover" minOccurs="0"/>
                <xsd:element ref="ns3:wb_publicapprover" minOccurs="0"/>
                <xsd:element ref="ns3:wb_realcreationdate" minOccurs="0"/>
                <xsd:element ref="ns3:wb_realcreatorname" minOccurs="0"/>
                <xsd:element ref="ns3:wb_realmodifier" minOccurs="0"/>
                <xsd:element ref="ns3:wb_realmodifydate" minOccurs="0"/>
                <xsd:element ref="ns4:wb_relatedcontentholddiscussdemotelater" minOccurs="0"/>
                <xsd:element ref="ns4:wb_relateddatasethold" minOccurs="0"/>
                <xsd:element ref="ns3:wb_reportno" minOccurs="0"/>
                <xsd:element ref="ns4:wb_sourcecitation" minOccurs="0"/>
                <xsd:element ref="ns3:wb_subfolder" minOccurs="0"/>
                <xsd:element ref="ns3:wb_topic" minOccurs="0"/>
                <xsd:element ref="ns3:wb_trustfundcode" minOccurs="0"/>
                <xsd:element ref="ns4:ja1b524f3f534a9eafb10c0d6b7b176f" minOccurs="0"/>
                <xsd:element ref="ns4:wb_volumenumber" minOccurs="0"/>
                <xsd:element ref="ns3:wb_wbdocsid" minOccurs="0"/>
                <xsd:element ref="ns4:wb_rejectioncomments" minOccurs="0"/>
                <xsd:element ref="ns4:wb_rejectionreason" minOccurs="0"/>
                <xsd:element ref="ns4:wb_ttlnotification" minOccurs="0"/>
                <xsd:element ref="ns4:wb_versiontype" minOccurs="0"/>
                <xsd:element ref="ns4:wb_seriesname" minOccurs="0"/>
                <xsd:element ref="ns4:ncd8676b6f874fb3b13498347bded7f2" minOccurs="0"/>
                <xsd:element ref="ns4:wb_unitowning" minOccurs="0"/>
                <xsd:element ref="ns4:wb_reportname" minOccurs="0"/>
                <xsd:element ref="ns3:wb_taskid" minOccurs="0"/>
                <xsd:element ref="ns3:wb_itemid" minOccurs="0"/>
                <xsd:element ref="ns4:baab35ea0edf4f67bc6dbfa9e148ad9e" minOccurs="0"/>
                <xsd:element ref="ns4:wb_virtualcollection1" minOccurs="0"/>
                <xsd:element ref="ns4:WB_IDU_Comment" minOccurs="0"/>
                <xsd:element ref="ns5:MediaServiceMetadata" minOccurs="0"/>
                <xsd:element ref="ns5:MediaServiceFastMetadata" minOccurs="0"/>
                <xsd:element ref="ns5:MediaServiceAutoKeyPoints" minOccurs="0"/>
                <xsd:element ref="ns5:MediaServiceKeyPoints" minOccurs="0"/>
                <xsd:element ref="ns4:WB_Status_Folder" minOccurs="0"/>
                <xsd:element ref="ns5: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a4c5d6e8-9fb0-484c-a3cf-1c8f84254597}" ma:internalName="TaxCatchAll" ma:showField="CatchAllData"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a4c5d6e8-9fb0-484c-a3cf-1c8f84254597}" ma:internalName="TaxCatchAllLabel" ma:readOnly="true" ma:showField="CatchAllDataLabel"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ma:readOnly="false">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element name="wb_aicomments" ma:index="26" nillable="true" ma:displayName="AI Comments" ma:internalName="wb_aicomments">
      <xsd:simpleType>
        <xsd:restriction base="dms:Note">
          <xsd:maxLength value="255"/>
        </xsd:restriction>
      </xsd:simpleType>
    </xsd:element>
    <xsd:element name="wb_boarddocumentnumber" ma:index="30" nillable="true" ma:displayName="Board Document Number" ma:internalName="wb_boarddocumentnumber">
      <xsd:simpleType>
        <xsd:restriction base="dms:Text"/>
      </xsd:simpleType>
    </xsd:element>
    <xsd:element name="wb_meetingdate" ma:index="32" nillable="true" ma:displayName="Board Meeting Date" ma:internalName="wb_meetingdate">
      <xsd:simpleType>
        <xsd:restriction base="dms:Text"/>
      </xsd:simpleType>
    </xsd:element>
    <xsd:element name="wb_boardmeetingtype" ma:index="33" nillable="true" ma:displayName="Board Meeting Type" ma:format="Dropdown" ma:internalName="wb_boardmeetingtype">
      <xsd:simpleType>
        <xsd:restriction base="dms:Choice">
          <xsd:enumeration value="Committee"/>
          <xsd:enumeration value="Committee of the Whole"/>
          <xsd:enumeration value="Development Committee"/>
          <xsd:enumeration value="Executive Session"/>
          <xsd:enumeration value="Informal"/>
          <xsd:enumeration value="Other"/>
          <xsd:enumeration value="Regular"/>
          <xsd:enumeration value="Retreat"/>
          <xsd:enumeration value="Seminar"/>
          <xsd:enumeration value="Steering Committee"/>
          <xsd:enumeration value="Technical Briefing"/>
        </xsd:restriction>
      </xsd:simpleType>
    </xsd:element>
    <xsd:element name="wb_category" ma:index="34" nillable="true" ma:displayName="Category" ma:internalName="wb_category">
      <xsd:simpleType>
        <xsd:restriction base="dms:Note">
          <xsd:maxLength value="255"/>
        </xsd:restriction>
      </xsd:simpleType>
    </xsd:element>
    <xsd:element name="g5db487b699641c994752f446908f645" ma:index="38" nillable="true" ma:taxonomy="true" ma:internalName="g5db487b699641c994752f446908f645" ma:taxonomyFieldName="wb_country" ma:displayName="Country" ma:default="" ma:fieldId="{05db487b-6996-41c9-9475-2f446908f645}" ma:taxonomyMulti="true" ma:sspId="2a6c10d7-b926-4fc0-945e-3cbf5049f6bd" ma:termSetId="5b557a74-2ed1-4f9b-90d0-a207a2948e5f" ma:anchorId="00000000-0000-0000-0000-000000000000" ma:open="false" ma:isKeyword="false">
      <xsd:complexType>
        <xsd:sequence>
          <xsd:element ref="pc:Terms" minOccurs="0" maxOccurs="1"/>
        </xsd:sequence>
      </xsd:complexType>
    </xsd:element>
    <xsd:element name="wb_cttype" ma:index="41" nillable="true" ma:displayName="CTType" ma:internalName="wb_cttype">
      <xsd:simpleType>
        <xsd:restriction base="dms:Text"/>
      </xsd:simpleType>
    </xsd:element>
    <xsd:element name="wb_description" ma:index="42" nillable="true" ma:displayName="Description" ma:internalName="wb_description">
      <xsd:simpleType>
        <xsd:restriction base="dms:Note"/>
      </xsd:simpleType>
    </xsd:element>
    <xsd:element name="wb_disclosuredate" ma:index="44" nillable="true" ma:displayName="Disclosure Date" ma:internalName="wb_disclosuredate">
      <xsd:simpleType>
        <xsd:restriction base="dms:DateTime"/>
      </xsd:simpleType>
    </xsd:element>
    <xsd:element name="wb_disclosurestatus" ma:index="45" nillable="true" ma:displayName="Disclosure Status" ma:internalName="wb_disclosurestatus">
      <xsd:simpleType>
        <xsd:restriction base="dms:Text"/>
      </xsd:simpleType>
    </xsd:element>
    <xsd:element name="wb_disclosuretype" ma:index="46" nillable="true" ma:displayName="Disclosure Type" ma:internalName="wb_disclosuretype">
      <xsd:simpleType>
        <xsd:restriction base="dms:Text"/>
      </xsd:simpleType>
    </xsd:element>
    <xsd:element name="wb_exceptionapprover" ma:index="48" nillable="true" ma:displayName="Exception Approver" ma:internalName="wb_exception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externalpublic" ma:index="49" nillable="true" ma:displayName="External Public" ma:default="0" ma:internalName="wb_externalpublic">
      <xsd:simpleType>
        <xsd:restriction base="dms:Boolean"/>
      </xsd:simpleType>
    </xsd:element>
    <xsd:element name="wb_externalpublishedlink" ma:index="50" nillable="true" ma:displayName="External Published Link" ma:internalName="wb_externalpublishedlink">
      <xsd:simpleType>
        <xsd:restriction base="dms:Text"/>
      </xsd:simpleType>
    </xsd:element>
    <xsd:element name="wb_externalwebdate" ma:index="51" nillable="true" ma:displayName="External Web Date" ma:internalName="wb_externalwebdate">
      <xsd:simpleType>
        <xsd:restriction base="dms:DateTime"/>
      </xsd:simpleType>
    </xsd:element>
    <xsd:element name="wb_externalwebdecision" ma:index="52" nillable="true" ma:displayName="External Web Decision" ma:internalName="wb_externalwebdecision">
      <xsd:simpleType>
        <xsd:restriction base="dms:Note">
          <xsd:maxLength value="255"/>
        </xsd:restriction>
      </xsd:simpleType>
    </xsd:element>
    <xsd:element name="wb_externalwebdescription" ma:index="53" nillable="true" ma:displayName="External Web Description" ma:internalName="wb_externalwebdescription">
      <xsd:simpleType>
        <xsd:restriction base="dms:Note">
          <xsd:maxLength value="255"/>
        </xsd:restriction>
      </xsd:simpleType>
    </xsd:element>
    <xsd:element name="wb_externalwebstatus" ma:index="54" nillable="true" ma:displayName="External Web Status" ma:internalName="wb_externalwebstatus">
      <xsd:simpleType>
        <xsd:restriction base="dms:Text"/>
      </xsd:simpleType>
    </xsd:element>
    <xsd:element name="wb_filename" ma:index="55" nillable="true" ma:displayName="Org File Name" ma:internalName="wb_filename">
      <xsd:simpleType>
        <xsd:restriction base="dms:Text"/>
      </xsd:simpleType>
    </xsd:element>
    <xsd:element name="wb_filingapplication" ma:index="56" nillable="true" ma:displayName="Filing Application" ma:internalName="wb_filingapplication">
      <xsd:simpleType>
        <xsd:restriction base="dms:Text"/>
      </xsd:simpleType>
    </xsd:element>
    <xsd:element name="wb_ibflag" ma:index="57" nillable="true" ma:displayName="IB Flag" ma:internalName="wb_ibflag">
      <xsd:simpleType>
        <xsd:restriction base="dms:Text"/>
      </xsd:simpleType>
    </xsd:element>
    <xsd:element name="wb_ibtopic" ma:index="58" nillable="true" ma:displayName="IB Topic" ma:internalName="wb_ibtopic">
      <xsd:simpleType>
        <xsd:restriction base="dms:Note">
          <xsd:maxLength value="255"/>
        </xsd:restriction>
      </xsd:simpleType>
    </xsd:element>
    <xsd:element name="wb_ibtopiccode" ma:index="59" nillable="true" ma:displayName="IB Topic Code" ma:internalName="wb_ibtopiccode">
      <xsd:simpleType>
        <xsd:restriction base="dms:Note">
          <xsd:maxLength value="255"/>
        </xsd:restriction>
      </xsd:simpleType>
    </xsd:element>
    <xsd:element name="wb_ibtopiclegacy" ma:index="60" nillable="true" ma:displayName="IB Topic Legacy" ma:internalName="wb_ibtopiclegacy">
      <xsd:simpleType>
        <xsd:restriction base="dms:Note">
          <xsd:maxLength value="255"/>
        </xsd:restriction>
      </xsd:simpleType>
    </xsd:element>
    <xsd:element name="wb_ioparentid" ma:index="61" nillable="true" ma:displayName="IO Parent ID" ma:internalName="wb_ioparentid">
      <xsd:simpleType>
        <xsd:restriction base="dms:Text"/>
      </xsd:simpleType>
    </xsd:element>
    <xsd:element name="wb_keyword" ma:index="64" nillable="true" ma:displayName="Keyword" ma:internalName="wb_keyword">
      <xsd:simpleType>
        <xsd:restriction base="dms:Note">
          <xsd:maxLength value="255"/>
        </xsd:restriction>
      </xsd:simpleType>
    </xsd:element>
    <xsd:element name="ed89010fab75481eba28f36694d32f6e" ma:index="65" nillable="true" ma:taxonomy="true" ma:internalName="ed89010fab75481eba28f36694d32f6e" ma:taxonomyFieldName="wb_language" ma:displayName="Language" ma:default="" ma:fieldId="{ed89010f-ab75-481e-ba28-f36694d32f6e}" ma:taxonomyMulti="true" ma:sspId="2a6c10d7-b926-4fc0-945e-3cbf5049f6bd" ma:termSetId="eec26d95-2741-4993-be53-ce892dff855b" ma:anchorId="00000000-0000-0000-0000-000000000000" ma:open="false" ma:isKeyword="false">
      <xsd:complexType>
        <xsd:sequence>
          <xsd:element ref="pc:Terms" minOccurs="0" maxOccurs="1"/>
        </xsd:sequence>
      </xsd:complexType>
    </xsd:element>
    <xsd:element name="wb_loanid" ma:index="67" nillable="true" ma:displayName="Loan Id" ma:internalName="wb_loanid">
      <xsd:simpleType>
        <xsd:restriction base="dms:Text"/>
      </xsd:simpleType>
    </xsd:element>
    <xsd:element name="wb_projectid" ma:index="71" nillable="true" ma:displayName="Project Id" ma:indexed="true" ma:internalName="wb_projectid">
      <xsd:simpleType>
        <xsd:restriction base="dms:Text"/>
      </xsd:simpleType>
    </xsd:element>
    <xsd:element name="wb_publicalternativeapprover" ma:index="73" nillable="true" ma:displayName="Public Alternative Approver" ma:internalName="wb_publicalternative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publicapprover" ma:index="74" nillable="true" ma:displayName="Public Approver" ma:internalName="wb_public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realcreationdate" ma:index="75" nillable="true" ma:displayName="Real Creation Date" ma:internalName="wb_realcreationdate">
      <xsd:simpleType>
        <xsd:restriction base="dms:DateTime"/>
      </xsd:simpleType>
    </xsd:element>
    <xsd:element name="wb_realcreatorname" ma:index="76" nillable="true" ma:displayName="Real Creator Name" ma:internalName="wb_realcreatorname">
      <xsd:simpleType>
        <xsd:restriction base="dms:Text"/>
      </xsd:simpleType>
    </xsd:element>
    <xsd:element name="wb_realmodifier" ma:index="77" nillable="true" ma:displayName="Real Modifier" ma:internalName="wb_realmodifier">
      <xsd:simpleType>
        <xsd:restriction base="dms:Text"/>
      </xsd:simpleType>
    </xsd:element>
    <xsd:element name="wb_realmodifydate" ma:index="78" nillable="true" ma:displayName="Real Modify Date" ma:internalName="wb_realmodifydate">
      <xsd:simpleType>
        <xsd:restriction base="dms:DateTime"/>
      </xsd:simpleType>
    </xsd:element>
    <xsd:element name="wb_reportno" ma:index="81" nillable="true" ma:displayName="Report No" ma:indexed="true" ma:internalName="wb_reportno">
      <xsd:simpleType>
        <xsd:restriction base="dms:Text"/>
      </xsd:simpleType>
    </xsd:element>
    <xsd:element name="wb_subfolder" ma:index="83" nillable="true" ma:displayName="Sub Folder" ma:internalName="wb_subfolder">
      <xsd:simpleType>
        <xsd:restriction base="dms:Text"/>
      </xsd:simpleType>
    </xsd:element>
    <xsd:element name="wb_topic" ma:index="84" nillable="true" ma:displayName="Topic" ma:internalName="wb_topic">
      <xsd:simpleType>
        <xsd:restriction base="dms:Note">
          <xsd:maxLength value="255"/>
        </xsd:restriction>
      </xsd:simpleType>
    </xsd:element>
    <xsd:element name="wb_trustfundcode" ma:index="85" nillable="true" ma:displayName="TrustFund Code" ma:internalName="wb_trustfundcode">
      <xsd:simpleType>
        <xsd:restriction base="dms:Text"/>
      </xsd:simpleType>
    </xsd:element>
    <xsd:element name="wb_wbdocsid" ma:index="89" nillable="true" ma:displayName="WBDocsId" ma:internalName="wb_wbdocsid">
      <xsd:simpleType>
        <xsd:restriction base="dms:Text"/>
      </xsd:simpleType>
    </xsd:element>
    <xsd:element name="wb_taskid" ma:index="99" nillable="true" ma:displayName="Task ID" ma:internalName="wb_taskid">
      <xsd:simpleType>
        <xsd:restriction base="dms:Note">
          <xsd:maxLength value="255"/>
        </xsd:restriction>
      </xsd:simpleType>
    </xsd:element>
    <xsd:element name="wb_itemid" ma:index="100" nillable="true" ma:displayName="ItemId" ma:internalName="wb_itemid">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5dc9c-8632-49e9-a791-b8d07731333e" elementFormDefault="qualified">
    <xsd:import namespace="http://schemas.microsoft.com/office/2006/documentManagement/types"/>
    <xsd:import namespace="http://schemas.microsoft.com/office/infopath/2007/PartnerControls"/>
    <xsd:element name="wb_abstract" ma:index="24" nillable="true" ma:displayName="Abstract" ma:internalName="wb_abstract">
      <xsd:simpleType>
        <xsd:restriction base="dms:Note">
          <xsd:maxLength value="255"/>
        </xsd:restriction>
      </xsd:simpleType>
    </xsd:element>
    <xsd:element name="wb_additionalkeywords" ma:index="25" nillable="true" ma:displayName="Additional keywords " ma:internalName="wb_additionalkeywords">
      <xsd:simpleType>
        <xsd:restriction base="dms:Note">
          <xsd:maxLength value="255"/>
        </xsd:restriction>
      </xsd:simpleType>
    </xsd:element>
    <xsd:element name="wb_alternatetitle" ma:index="27" nillable="true" ma:displayName="Alternate Title" ma:internalName="wb_alternatetitle">
      <xsd:simpleType>
        <xsd:restriction base="dms:Note">
          <xsd:maxLength value="255"/>
        </xsd:restriction>
      </xsd:simpleType>
    </xsd:element>
    <xsd:element name="la8e280b24ee4580863646f8933db267" ma:index="28" nillable="true" ma:taxonomy="true" ma:internalName="la8e280b24ee4580863646f8933db267" ma:taxonomyFieldName="wb_bankgroupinstitution" ma:displayName="Bank Group Institution" ma:default="" ma:fieldId="{5a8e280b-24ee-4580-8636-46f8933db267}" ma:taxonomyMulti="true" ma:sspId="2a6c10d7-b926-4fc0-945e-3cbf5049f6bd" ma:termSetId="6528b94c-d191-4fa7-9759-1b5d2a332d68" ma:anchorId="00000000-0000-0000-0000-000000000000" ma:open="false" ma:isKeyword="false">
      <xsd:complexType>
        <xsd:sequence>
          <xsd:element ref="pc:Terms" minOccurs="0" maxOccurs="1"/>
        </xsd:sequence>
      </xsd:complexType>
    </xsd:element>
    <xsd:element name="wb_boardmeetingdate" ma:index="31" nillable="true" ma:displayName="Board Meeting Date" ma:internalName="wb_boardmeetingdate">
      <xsd:simpleType>
        <xsd:restriction base="dms:DateTime"/>
      </xsd:simpleType>
    </xsd:element>
    <xsd:element name="wb_closingdateboard" ma:index="35" nillable="true" ma:displayName="Closing Date (Board)" ma:internalName="wb_closingdateboard">
      <xsd:simpleType>
        <xsd:restriction base="dms:DateTime"/>
      </xsd:simpleType>
    </xsd:element>
    <xsd:element name="wb_collectiontitle" ma:index="36" nillable="true" ma:displayName="Collection Title" ma:internalName="wb_collectiontitle">
      <xsd:simpleType>
        <xsd:restriction base="dms:Note">
          <xsd:maxLength value="255"/>
        </xsd:restriction>
      </xsd:simpleType>
    </xsd:element>
    <xsd:element name="wb_copyrightholder" ma:index="37" nillable="true" ma:displayName="Copyright Holder" ma:internalName="wb_copyrightholder">
      <xsd:simpleType>
        <xsd:restriction base="dms:Text"/>
      </xsd:simpleType>
    </xsd:element>
    <xsd:element name="wb_ibcountry" ma:index="40" nillable="true" ma:displayName="Country" ma:internalName="wb_ibcountry">
      <xsd:simpleType>
        <xsd:restriction base="dms:Text"/>
      </xsd:simpleType>
    </xsd:element>
    <xsd:element name="wb_digitalobjectidentifier" ma:index="43" nillable="true" ma:displayName="Digital Object Identifier" ma:internalName="wb_digitalobjectidentifier">
      <xsd:simpleType>
        <xsd:restriction base="dms:Text"/>
      </xsd:simpleType>
    </xsd:element>
    <xsd:element name="wb_documentcomments" ma:index="47" nillable="true" ma:displayName="Document Comments " ma:internalName="wb_documentcomments">
      <xsd:simpleType>
        <xsd:restriction base="dms:Note">
          <xsd:maxLength value="255"/>
        </xsd:restriction>
      </xsd:simpleType>
    </xsd:element>
    <xsd:element name="wb_isbn" ma:index="62" nillable="true" ma:displayName="ISBN" ma:internalName="wb_isbn">
      <xsd:simpleType>
        <xsd:restriction base="dms:Note">
          <xsd:maxLength value="255"/>
        </xsd:restriction>
      </xsd:simpleType>
    </xsd:element>
    <xsd:element name="wb_issn" ma:index="63" nillable="true" ma:displayName="ISSN" ma:internalName="wb_issn">
      <xsd:simpleType>
        <xsd:restriction base="dms:Note">
          <xsd:maxLength value="255"/>
        </xsd:restriction>
      </xsd:simpleType>
    </xsd:element>
    <xsd:element name="wb_placeofproduction" ma:index="68" nillable="true" ma:displayName="Place of Production" ma:internalName="wb_placeofproduction">
      <xsd:simpleType>
        <xsd:restriction base="dms:Text"/>
      </xsd:simpleType>
    </xsd:element>
    <xsd:element name="wb_postboardwatermark" ma:index="69" nillable="true" ma:displayName="Post Board Watermark" ma:format="Dropdown" ma:internalName="wb_postboardwatermark">
      <xsd:simpleType>
        <xsd:restriction base="dms:Choice">
          <xsd:enumeration value="Yes"/>
          <xsd:enumeration value="No"/>
        </xsd:restriction>
      </xsd:simpleType>
    </xsd:element>
    <xsd:element name="wb_ppcode" ma:index="70" nillable="true" ma:displayName="Partnership Program Code (PP Code)" ma:internalName="wb_ppcode">
      <xsd:simpleType>
        <xsd:restriction base="dms:Text"/>
      </xsd:simpleType>
    </xsd:element>
    <xsd:element name="wb_projectname" ma:index="72" nillable="true" ma:displayName="Project Name" ma:internalName="wb_projectname">
      <xsd:simpleType>
        <xsd:restriction base="dms:Text"/>
      </xsd:simpleType>
    </xsd:element>
    <xsd:element name="wb_relatedcontentholddiscussdemotelater" ma:index="79" nillable="true" ma:displayName="Related Content HOLD, discuss Demote later" ma:internalName="wb_relatedcontentholddiscussdemotelater">
      <xsd:simpleType>
        <xsd:restriction base="dms:Text"/>
      </xsd:simpleType>
    </xsd:element>
    <xsd:element name="wb_relateddatasethold" ma:index="80" nillable="true" ma:displayName="Related Dataset HOLD" ma:internalName="wb_relateddatasethold">
      <xsd:simpleType>
        <xsd:restriction base="dms:Text"/>
      </xsd:simpleType>
    </xsd:element>
    <xsd:element name="wb_sourcecitation" ma:index="82" nillable="true" ma:displayName="Source Citation" ma:internalName="wb_sourcecitation">
      <xsd:simpleType>
        <xsd:restriction base="dms:Note">
          <xsd:maxLength value="255"/>
        </xsd:restriction>
      </xsd:simpleType>
    </xsd:element>
    <xsd:element name="ja1b524f3f534a9eafb10c0d6b7b176f" ma:index="86" nillable="true" ma:taxonomy="true" ma:internalName="ja1b524f3f534a9eafb10c0d6b7b176f" ma:taxonomyFieldName="wb_virtualcollection" ma:displayName="Virtual Collection" ma:default="" ma:fieldId="{3a1b524f-3f53-4a9e-afb1-0c0d6b7b176f}" ma:sspId="2a6c10d7-b926-4fc0-945e-3cbf5049f6bd" ma:termSetId="151132b6-3af0-4b7a-a4e2-06d1bebb22c2" ma:anchorId="00000000-0000-0000-0000-000000000000" ma:open="false" ma:isKeyword="false">
      <xsd:complexType>
        <xsd:sequence>
          <xsd:element ref="pc:Terms" minOccurs="0" maxOccurs="1"/>
        </xsd:sequence>
      </xsd:complexType>
    </xsd:element>
    <xsd:element name="wb_volumenumber" ma:index="88" nillable="true" ma:displayName="Volume number" ma:internalName="wb_volumenumber">
      <xsd:simpleType>
        <xsd:restriction base="dms:Text"/>
      </xsd:simpleType>
    </xsd:element>
    <xsd:element name="wb_rejectioncomments" ma:index="90" nillable="true" ma:displayName="Rejection Comments" ma:internalName="wb_rejectioncomments">
      <xsd:simpleType>
        <xsd:restriction base="dms:Note">
          <xsd:maxLength value="255"/>
        </xsd:restriction>
      </xsd:simpleType>
    </xsd:element>
    <xsd:element name="wb_rejectionreason" ma:index="91" nillable="true" ma:displayName="Rejection Reason" ma:format="Dropdown" ma:internalName="wb_rejectionreason">
      <xsd:simpleType>
        <xsd:restriction base="dms:Choice">
          <xsd:enumeration value="1. Duplication (already disclosed earlier)"/>
          <xsd:enumeration value="2. Not Eligible for D&amp;R Collections"/>
          <xsd:enumeration value="3. Technical Issue"/>
          <xsd:enumeration value="4. Other"/>
        </xsd:restriction>
      </xsd:simpleType>
    </xsd:element>
    <xsd:element name="wb_ttlnotification" ma:index="92" nillable="true" ma:displayName="Send TTL Notification" ma:internalName="wb_ttlnotification">
      <xsd:simpleType>
        <xsd:restriction base="dms:Boolean"/>
      </xsd:simpleType>
    </xsd:element>
    <xsd:element name="wb_versiontype" ma:index="93" nillable="true" ma:displayName="Version Type" ma:default="Buff Cover" ma:format="Dropdown" ma:internalName="wb_versiontype">
      <xsd:simpleType>
        <xsd:restriction base="dms:Choice">
          <xsd:enumeration value="Buff Cover"/>
          <xsd:enumeration value="Final"/>
          <xsd:enumeration value="Gray Cover"/>
          <xsd:enumeration value="Green Cover"/>
          <xsd:enumeration value="Initial"/>
          <xsd:enumeration value="Initial appraisal"/>
          <xsd:enumeration value="Initial concept"/>
          <xsd:enumeration value="Initial restructuring"/>
          <xsd:enumeration value="Post-Board Version"/>
          <xsd:enumeration value="Revised"/>
          <xsd:enumeration value="Revised appraisal"/>
          <xsd:enumeration value="Revised buff cover"/>
          <xsd:enumeration value="Revised concept"/>
          <xsd:enumeration value="Revised gray cover"/>
          <xsd:enumeration value="Revised white cover"/>
          <xsd:enumeration value="White cover"/>
          <xsd:enumeration value="Yellow cover"/>
        </xsd:restriction>
      </xsd:simpleType>
    </xsd:element>
    <xsd:element name="wb_seriesname" ma:index="94" nillable="true" ma:displayName="Series Name" ma:indexed="true" ma:internalName="wb_seriesname">
      <xsd:simpleType>
        <xsd:restriction base="dms:Text"/>
      </xsd:simpleType>
    </xsd:element>
    <xsd:element name="ncd8676b6f874fb3b13498347bded7f2" ma:index="95" nillable="true" ma:taxonomy="true" ma:internalName="ncd8676b6f874fb3b13498347bded7f2" ma:taxonomyFieldName="wb_iblocaldocumenttype" ma:displayName="IB Local Document Type" ma:default="" ma:fieldId="{7cd8676b-6f87-4fb3-b134-98347bded7f2}" ma:taxonomyMulti="true" ma:sspId="2a6c10d7-b926-4fc0-945e-3cbf5049f6bd" ma:termSetId="d690af78-d715-419b-ad32-a7c1058a6fb7" ma:anchorId="00000000-0000-0000-0000-000000000000" ma:open="false" ma:isKeyword="false">
      <xsd:complexType>
        <xsd:sequence>
          <xsd:element ref="pc:Terms" minOccurs="0" maxOccurs="1"/>
        </xsd:sequence>
      </xsd:complexType>
    </xsd:element>
    <xsd:element name="wb_unitowning" ma:index="97" nillable="true" ma:displayName="Unit Owning / Responsible" ma:internalName="wb_unitowning0">
      <xsd:simpleType>
        <xsd:restriction base="dms:Text">
          <xsd:maxLength value="255"/>
        </xsd:restriction>
      </xsd:simpleType>
    </xsd:element>
    <xsd:element name="wb_reportname" ma:index="98" nillable="true" ma:displayName="Report Name" ma:internalName="wb_reportname">
      <xsd:simpleType>
        <xsd:restriction base="dms:Text">
          <xsd:maxLength value="255"/>
        </xsd:restriction>
      </xsd:simpleType>
    </xsd:element>
    <xsd:element name="baab35ea0edf4f67bc6dbfa9e148ad9e" ma:index="101" nillable="true" ma:taxonomy="true" ma:internalName="baab35ea0edf4f67bc6dbfa9e148ad9e" ma:taxonomyFieldName="wb_ibtopic1" ma:displayName="Topic1" ma:default="" ma:fieldId="{baab35ea-0edf-4f67-bc6d-bfa9e148ad9e}" ma:taxonomyMulti="true" ma:sspId="2a6c10d7-b926-4fc0-945e-3cbf5049f6bd" ma:termSetId="0f813b42-54c7-45e9-92b4-e97016e39e8b" ma:anchorId="00000000-0000-0000-0000-000000000000" ma:open="false" ma:isKeyword="false">
      <xsd:complexType>
        <xsd:sequence>
          <xsd:element ref="pc:Terms" minOccurs="0" maxOccurs="1"/>
        </xsd:sequence>
      </xsd:complexType>
    </xsd:element>
    <xsd:element name="wb_virtualcollection1" ma:index="103" nillable="true" ma:displayName="Virtual Collection1" ma:internalName="wb_virtualcollection1">
      <xsd:simpleType>
        <xsd:restriction base="dms:Text">
          <xsd:maxLength value="255"/>
        </xsd:restriction>
      </xsd:simpleType>
    </xsd:element>
    <xsd:element name="WB_IDU_Comment" ma:index="104" nillable="true" ma:displayName="IDU Comment" ma:internalName="WB_IDU_Comment">
      <xsd:simpleType>
        <xsd:restriction base="dms:Note">
          <xsd:maxLength value="255"/>
        </xsd:restriction>
      </xsd:simpleType>
    </xsd:element>
    <xsd:element name="WB_Status_Folder" ma:index="109" nillable="true" ma:displayName="Folder" ma:internalName="WB_Status_Fold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9f33c4-5aac-4311-8407-c76d119ab63e" elementFormDefault="qualified">
    <xsd:import namespace="http://schemas.microsoft.com/office/2006/documentManagement/types"/>
    <xsd:import namespace="http://schemas.microsoft.com/office/infopath/2007/PartnerControls"/>
    <xsd:element name="MediaServiceMetadata" ma:index="105" nillable="true" ma:displayName="MediaServiceMetadata" ma:hidden="true" ma:internalName="MediaServiceMetadata" ma:readOnly="true">
      <xsd:simpleType>
        <xsd:restriction base="dms:Note"/>
      </xsd:simpleType>
    </xsd:element>
    <xsd:element name="MediaServiceFastMetadata" ma:index="106" nillable="true" ma:displayName="MediaServiceFastMetadata" ma:hidden="true" ma:internalName="MediaServiceFastMetadata" ma:readOnly="true">
      <xsd:simpleType>
        <xsd:restriction base="dms:Note"/>
      </xsd:simpleType>
    </xsd:element>
    <xsd:element name="MediaServiceAutoKeyPoints" ma:index="107" nillable="true" ma:displayName="MediaServiceAutoKeyPoints" ma:hidden="true" ma:internalName="MediaServiceAutoKeyPoints" ma:readOnly="true">
      <xsd:simpleType>
        <xsd:restriction base="dms:Note"/>
      </xsd:simpleType>
    </xsd:element>
    <xsd:element name="MediaServiceKeyPoints" ma:index="108" nillable="true" ma:displayName="KeyPoints" ma:internalName="MediaServiceKeyPoints" ma:readOnly="true">
      <xsd:simpleType>
        <xsd:restriction base="dms:Note">
          <xsd:maxLength value="255"/>
        </xsd:restriction>
      </xsd:simpleType>
    </xsd:element>
    <xsd:element name="MediaServiceObjectDetectorVersions" ma:index="1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 xsi:nil="true"/>
    <WBDocs_Document_Date xmlns="3e02667f-0271-471b-bd6e-11a2e16def1d">2023-09-30T12:30:00+00:00</WBDocs_Document_Date>
    <TaxCatchAll xmlns="3e02667f-0271-471b-bd6e-11a2e16def1d">
      <Value>594</Value>
      <Value>984</Value>
      <Value>1101</Value>
      <Value>964</Value>
      <Value>1534</Value>
      <Value>10</Value>
      <Value>671</Value>
      <Value>7</Value>
      <Value>1945</Value>
      <Value>4744</Value>
      <Value>1</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ECRED - Editorial ＆ Digital</TermName>
          <TermId xmlns="http://schemas.microsoft.com/office/infopath/2007/PartnerControls">c0e6e3de-1eeb-4a65-83d0-e7dd89a2ff38</TermId>
        </TermInfo>
      </Terms>
    </i008215bacac45029ee8cafff4c8e93b>
    <WBDocs_Information_Classification xmlns="3e02667f-0271-471b-bd6e-11a2e16def1d">Public</WBDocs_Information_Classification>
    <OneCMS_Category xmlns="3e02667f-0271-471b-bd6e-11a2e16def1d" xsi:nil="true"/>
    <wb_additionalkeywords xmlns="6385dc9c-8632-49e9-a791-b8d07731333e" xsi:nil="true"/>
    <wb_externalwebdecision xmlns="3e02667f-0271-471b-bd6e-11a2e16def1d">Yes</wb_externalwebdecision>
    <wb_ibflag xmlns="3e02667f-0271-471b-bd6e-11a2e16def1d" xsi:nil="true"/>
    <wb_issn xmlns="6385dc9c-8632-49e9-a791-b8d07731333e" xsi:nil="true"/>
    <wb_placeofproduction xmlns="6385dc9c-8632-49e9-a791-b8d07731333e">Washington, D.C. : World Bank Group</wb_placeofproduction>
    <wb_postboardwatermark xmlns="6385dc9c-8632-49e9-a791-b8d07731333e" xsi:nil="true"/>
    <wb_realcreationdate xmlns="3e02667f-0271-471b-bd6e-11a2e16def1d" xsi:nil="true"/>
    <wb_externalwebdescription xmlns="3e02667f-0271-471b-bd6e-11a2e16def1d" xsi:nil="true"/>
    <wb_publicalternativeapprover xmlns="3e02667f-0271-471b-bd6e-11a2e16def1d">
      <UserInfo>
        <DisplayName/>
        <AccountId xsi:nil="true"/>
        <AccountType/>
      </UserInfo>
    </wb_publicalternativeapprover>
    <wb_relatedcontentholddiscussdemotelater xmlns="6385dc9c-8632-49e9-a791-b8d07731333e" xsi:nil="true"/>
    <wb_abstract xmlns="6385dc9c-8632-49e9-a791-b8d07731333e">The Country Opinion Survey in Kenya assists the World Bank Group (WBG) in better understanding how stakeholders in Kenya perceive the WBG. It provides the WBG with systematic feedback from national and local governments, multilateral/bilateral agencies, media, academia, the private sector, and civil society in Kenya on 1) their views regarding the general environment in Kenya; 2) their overall attitudes toward the WBG in Kenya; 3) overall impressions of the WBG’s effectiveness and results, knowledge work and activities, and communication and information sharing in Kenya; and 4) their perceptions of the WBG’s future role in Kenya.</wb_abstract>
    <wb_alternatetitle xmlns="6385dc9c-8632-49e9-a791-b8d07731333e" xsi:nil="true"/>
    <wb_externalwebdate xmlns="3e02667f-0271-471b-bd6e-11a2e16def1d">2024-01-10T12:03:03+00:00</wb_externalwebdate>
    <wb_volumenumber xmlns="6385dc9c-8632-49e9-a791-b8d07731333e">1</wb_volumenumber>
    <wb_externalpublic xmlns="3e02667f-0271-471b-bd6e-11a2e16def1d">false</wb_externalpublic>
    <wb_loanid xmlns="3e02667f-0271-471b-bd6e-11a2e16def1d" xsi:nil="true"/>
    <baab35ea0edf4f67bc6dbfa9e148ad9e xmlns="6385dc9c-8632-49e9-a791-b8d07731333e">
      <Terms xmlns="http://schemas.microsoft.com/office/infopath/2007/PartnerControls">
        <TermInfo xmlns="http://schemas.microsoft.com/office/infopath/2007/PartnerControls">
          <TermName xmlns="http://schemas.microsoft.com/office/infopath/2007/PartnerControls">Economic Growth</TermName>
          <TermId xmlns="http://schemas.microsoft.com/office/infopath/2007/PartnerControls">1f5dc4c7-4a51-47da-9ffe-c0b254bea1b6</TermId>
        </TermInfo>
        <TermInfo xmlns="http://schemas.microsoft.com/office/infopath/2007/PartnerControls">
          <TermName xmlns="http://schemas.microsoft.com/office/infopath/2007/PartnerControls">Economic Growth Diagnostics</TermName>
          <TermId xmlns="http://schemas.microsoft.com/office/infopath/2007/PartnerControls">f04739de-1c0f-4ed2-b0d0-cac8072ddcf2</TermId>
        </TermInfo>
        <TermInfo xmlns="http://schemas.microsoft.com/office/infopath/2007/PartnerControls">
          <TermName xmlns="http://schemas.microsoft.com/office/infopath/2007/PartnerControls">Economic and Social Mobility</TermName>
          <TermId xmlns="http://schemas.microsoft.com/office/infopath/2007/PartnerControls">0170102a-1e1f-4bac-8ab0-ef695d14ffa7</TermId>
        </TermInfo>
        <TermInfo xmlns="http://schemas.microsoft.com/office/infopath/2007/PartnerControls">
          <TermName xmlns="http://schemas.microsoft.com/office/infopath/2007/PartnerControls">Survey Design</TermName>
          <TermId xmlns="http://schemas.microsoft.com/office/infopath/2007/PartnerControls">c2c29228-25ff-40af-a45c-e15691b54f0a</TermId>
        </TermInfo>
        <TermInfo xmlns="http://schemas.microsoft.com/office/infopath/2007/PartnerControls">
          <TermName xmlns="http://schemas.microsoft.com/office/infopath/2007/PartnerControls">Country Social Analysis</TermName>
          <TermId xmlns="http://schemas.microsoft.com/office/infopath/2007/PartnerControls">0a95b5ea-79ec-4ca8-b2da-1a6884480bc9</TermId>
        </TermInfo>
      </Terms>
    </baab35ea0edf4f67bc6dbfa9e148ad9e>
    <wb_cttype xmlns="3e02667f-0271-471b-bd6e-11a2e16def1d" xsi:nil="true"/>
    <wb_filename xmlns="3e02667f-0271-471b-bd6e-11a2e16def1d" xsi:nil="true"/>
    <wb_rejectioncomments xmlns="6385dc9c-8632-49e9-a791-b8d07731333e" xsi:nil="true"/>
    <wb_ttlnotification xmlns="6385dc9c-8632-49e9-a791-b8d07731333e" xsi:nil="true"/>
    <wb_meetingdate xmlns="3e02667f-0271-471b-bd6e-11a2e16def1d" xsi:nil="true"/>
    <wb_unitowning xmlns="6385dc9c-8632-49e9-a791-b8d07731333e" xsi:nil="true"/>
    <wb_aicomments xmlns="3e02667f-0271-471b-bd6e-11a2e16def1d" xsi:nil="true"/>
    <la8e280b24ee4580863646f8933db267 xmlns="6385dc9c-8632-49e9-a791-b8d07731333e">
      <Terms xmlns="http://schemas.microsoft.com/office/infopath/2007/PartnerControls">
        <TermInfo xmlns="http://schemas.microsoft.com/office/infopath/2007/PartnerControls">
          <TermName xmlns="http://schemas.microsoft.com/office/infopath/2007/PartnerControls">IBRD</TermName>
          <TermId xmlns="http://schemas.microsoft.com/office/infopath/2007/PartnerControls">04371005-de81-4a1e-9b50-038cc9ef25c4</TermId>
        </TermInfo>
      </Terms>
    </la8e280b24ee4580863646f8933db267>
    <wb_projectid xmlns="3e02667f-0271-471b-bd6e-11a2e16def1d" xsi:nil="true"/>
    <wb_realmodifydate xmlns="3e02667f-0271-471b-bd6e-11a2e16def1d" xsi:nil="true"/>
    <wb_topic xmlns="3e02667f-0271-471b-bd6e-11a2e16def1d" xsi:nil="true"/>
    <wb_wbdocsid xmlns="3e02667f-0271-471b-bd6e-11a2e16def1d" xsi:nil="true"/>
    <wb_disclosuredate xmlns="3e02667f-0271-471b-bd6e-11a2e16def1d">2024-01-10T12:03:03+00:00</wb_disclosuredate>
    <wb_reportno xmlns="3e02667f-0271-471b-bd6e-11a2e16def1d">186910</wb_reportno>
    <wb_documentcomments xmlns="6385dc9c-8632-49e9-a791-b8d07731333e" xsi:nil="true"/>
    <wb_ibtopic xmlns="3e02667f-0271-471b-bd6e-11a2e16def1d" xsi:nil="true"/>
    <wb_ibtopiclegacy xmlns="3e02667f-0271-471b-bd6e-11a2e16def1d" xsi:nil="true"/>
    <wb_realmodifier xmlns="3e02667f-0271-471b-bd6e-11a2e16def1d" xsi:nil="true"/>
    <WB_Status_Folder xmlns="6385dc9c-8632-49e9-a791-b8d07731333e">Released</WB_Status_Folder>
    <wb_boarddocumentnumber xmlns="3e02667f-0271-471b-bd6e-11a2e16def1d" xsi:nil="true"/>
    <wb_boardmeetingdate xmlns="6385dc9c-8632-49e9-a791-b8d07731333e" xsi:nil="true"/>
    <ed89010fab75481eba28f36694d32f6e xmlns="3e02667f-0271-471b-bd6e-11a2e16def1d">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832426d7-d0f8-4cc5-a5f1-7b89f69e8f78</TermId>
        </TermInfo>
      </Terms>
    </ed89010fab75481eba28f36694d32f6e>
    <wb_rejectionreason xmlns="6385dc9c-8632-49e9-a791-b8d07731333e" xsi:nil="true"/>
    <wb_seriesname xmlns="6385dc9c-8632-49e9-a791-b8d07731333e">Country Opinion Survey Program (COS)</wb_seriesname>
    <wb_disclosurestatus xmlns="3e02667f-0271-471b-bd6e-11a2e16def1d">Disclosed</wb_disclosurestatus>
    <wb_externalpublishedlink xmlns="3e02667f-0271-471b-bd6e-11a2e16def1d" xsi:nil="true"/>
    <wb_subfolder xmlns="3e02667f-0271-471b-bd6e-11a2e16def1d" xsi:nil="true"/>
    <wb_reportname xmlns="6385dc9c-8632-49e9-a791-b8d07731333e" xsi:nil="true"/>
    <wb_ibcountry xmlns="6385dc9c-8632-49e9-a791-b8d07731333e" xsi:nil="true"/>
    <wb_isbn xmlns="6385dc9c-8632-49e9-a791-b8d07731333e" xsi:nil="true"/>
    <wb_versiontype xmlns="6385dc9c-8632-49e9-a791-b8d07731333e">Final</wb_versiontype>
    <wb_description xmlns="3e02667f-0271-471b-bd6e-11a2e16def1d" xsi:nil="true"/>
    <wb_digitalobjectidentifier xmlns="6385dc9c-8632-49e9-a791-b8d07731333e" xsi:nil="true"/>
    <wb_keyword xmlns="3e02667f-0271-471b-bd6e-11a2e16def1d" xsi:nil="true"/>
    <wb_projectname xmlns="6385dc9c-8632-49e9-a791-b8d07731333e" xsi:nil="true"/>
    <wb_boardmeetingtype xmlns="3e02667f-0271-471b-bd6e-11a2e16def1d" xsi:nil="true"/>
    <wb_ibtopiccode xmlns="3e02667f-0271-471b-bd6e-11a2e16def1d" xsi:nil="true"/>
    <wb_closingdateboard xmlns="6385dc9c-8632-49e9-a791-b8d07731333e" xsi:nil="true"/>
    <wb_ppcode xmlns="6385dc9c-8632-49e9-a791-b8d07731333e" xsi:nil="true"/>
    <wb_realcreatorname xmlns="3e02667f-0271-471b-bd6e-11a2e16def1d" xsi:nil="true"/>
    <wb_trustfundcode xmlns="3e02667f-0271-471b-bd6e-11a2e16def1d" xsi:nil="true"/>
    <wb_disclosuretype xmlns="3e02667f-0271-471b-bd6e-11a2e16def1d" xsi:nil="true"/>
    <wb_exceptionapprover xmlns="3e02667f-0271-471b-bd6e-11a2e16def1d">
      <UserInfo>
        <DisplayName/>
        <AccountId xsi:nil="true"/>
        <AccountType/>
      </UserInfo>
    </wb_exceptionapprover>
    <wb_externalwebstatus xmlns="3e02667f-0271-471b-bd6e-11a2e16def1d">Published</wb_externalwebstatus>
    <wb_relateddatasethold xmlns="6385dc9c-8632-49e9-a791-b8d07731333e" xsi:nil="true"/>
    <wb_itemid xmlns="3e02667f-0271-471b-bd6e-11a2e16def1d" xsi:nil="true"/>
    <g5db487b699641c994752f446908f645 xmlns="3e02667f-0271-471b-bd6e-11a2e16def1d">
      <Terms xmlns="http://schemas.microsoft.com/office/infopath/2007/PartnerControls">
        <TermInfo xmlns="http://schemas.microsoft.com/office/infopath/2007/PartnerControls">
          <TermName xmlns="http://schemas.microsoft.com/office/infopath/2007/PartnerControls">Kenya</TermName>
          <TermId xmlns="http://schemas.microsoft.com/office/infopath/2007/PartnerControls">fd761903-3f67-4e24-8ca4-5c2d16c8b8dc</TermId>
        </TermInfo>
      </Terms>
    </g5db487b699641c994752f446908f645>
    <wb_publicapprover xmlns="3e02667f-0271-471b-bd6e-11a2e16def1d">
      <UserInfo>
        <DisplayName>IDU AI PCA</DisplayName>
        <AccountId>26</AccountId>
        <AccountType/>
      </UserInfo>
    </wb_publicapprover>
    <ja1b524f3f534a9eafb10c0d6b7b176f xmlns="6385dc9c-8632-49e9-a791-b8d07731333e">
      <Terms xmlns="http://schemas.microsoft.com/office/infopath/2007/PartnerControls"/>
    </ja1b524f3f534a9eafb10c0d6b7b176f>
    <ncd8676b6f874fb3b13498347bded7f2 xmlns="6385dc9c-8632-49e9-a791-b8d07731333e">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99fc2e78-ee98-4335-9e41-5c3d226f3ce7</TermId>
        </TermInfo>
      </Terms>
    </ncd8676b6f874fb3b13498347bded7f2>
    <wb_virtualcollection1 xmlns="6385dc9c-8632-49e9-a791-b8d07731333e" xsi:nil="true"/>
    <wb_filingapplication xmlns="3e02667f-0271-471b-bd6e-11a2e16def1d" xsi:nil="true"/>
    <wb_ioparentid xmlns="3e02667f-0271-471b-bd6e-11a2e16def1d" xsi:nil="true"/>
    <wb_sourcecitation xmlns="6385dc9c-8632-49e9-a791-b8d07731333e" xsi:nil="true"/>
    <WB_IDU_Comment xmlns="6385dc9c-8632-49e9-a791-b8d07731333e" xsi:nil="true"/>
    <wb_category xmlns="3e02667f-0271-471b-bd6e-11a2e16def1d" xsi:nil="true"/>
    <wb_collectiontitle xmlns="6385dc9c-8632-49e9-a791-b8d07731333e" xsi:nil="true"/>
    <wb_copyrightholder xmlns="6385dc9c-8632-49e9-a791-b8d07731333e">World Bank Group</wb_copyrightholder>
    <wb_taskid xmlns="3e02667f-0271-471b-bd6e-11a2e16def1d"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file>

<file path=customXml/itemProps1.xml><?xml version="1.0" encoding="utf-8"?>
<ds:datastoreItem xmlns:ds="http://schemas.openxmlformats.org/officeDocument/2006/customXml" ds:itemID="{E77329C8-1839-4F1F-BF0C-FC34061465E1}">
  <ds:schemaRefs>
    <ds:schemaRef ds:uri="Microsoft.SharePoint.Taxonomy.ContentTypeSync"/>
  </ds:schemaRefs>
</ds:datastoreItem>
</file>

<file path=customXml/itemProps2.xml><?xml version="1.0" encoding="utf-8"?>
<ds:datastoreItem xmlns:ds="http://schemas.openxmlformats.org/officeDocument/2006/customXml" ds:itemID="{707F3F2D-B25A-43DB-A8EC-DBA5CEF93581}"/>
</file>

<file path=customXml/itemProps3.xml><?xml version="1.0" encoding="utf-8"?>
<ds:datastoreItem xmlns:ds="http://schemas.openxmlformats.org/officeDocument/2006/customXml" ds:itemID="{21CB6D0C-6B7F-4FA3-9242-12D3C1FC22AE}">
  <ds:schemaRefs>
    <ds:schemaRef ds:uri="http://schemas.microsoft.com/office/2006/metadata/properties"/>
    <ds:schemaRef ds:uri="http://schemas.microsoft.com/office/infopath/2007/PartnerControls"/>
    <ds:schemaRef ds:uri="3e02667f-0271-471b-bd6e-11a2e16def1d"/>
  </ds:schemaRefs>
</ds:datastoreItem>
</file>

<file path=customXml/itemProps4.xml><?xml version="1.0" encoding="utf-8"?>
<ds:datastoreItem xmlns:ds="http://schemas.openxmlformats.org/officeDocument/2006/customXml" ds:itemID="{A8702E70-79EC-45F2-B62B-42465995FE7B}">
  <ds:schemaRefs>
    <ds:schemaRef ds:uri="http://schemas.microsoft.com/sharepoint/v3/contenttype/forms"/>
  </ds:schemaRefs>
</ds:datastoreItem>
</file>

<file path=customXml/itemProps5.xml><?xml version="1.0" encoding="utf-8"?>
<ds:datastoreItem xmlns:ds="http://schemas.openxmlformats.org/officeDocument/2006/customXml" ds:itemID="{A37AC5B3-A79C-4884-AF2D-1226B140C18A}">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General</vt:lpstr>
      <vt:lpstr>Stakeholder Breakdown</vt:lpstr>
      <vt:lpstr>Stakeholder</vt:lpstr>
      <vt:lpstr>Stakeholder10pt</vt:lpstr>
      <vt:lpstr>Year 23_19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2023 Kenya Country Opinion Survey Report : Tables with Data Breakdowns
</dc:title>
  <dc:subject/>
  <dc:creator>World Bank</dc:creator>
  <cp:keywords/>
  <dc:description/>
  <cp:lastModifiedBy>Irina Popova</cp:lastModifiedBy>
  <cp:revision/>
  <dcterms:created xsi:type="dcterms:W3CDTF">2023-09-11T12:05:39Z</dcterms:created>
  <dcterms:modified xsi:type="dcterms:W3CDTF">2023-12-04T19:48:39Z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0x010100F4C63C3BD852AE468EAEFD0E6C57C64F02002C8D7C9E701E8444AAD7038E9E130DC0007CA29ED1FCD28445A263E26C7EA75B78</vt:lpwstr>
  </property>
  <property fmtid="{D5CDD505-2E9C-101B-9397-08002B2CF9AE}" pid="3" name="WBDocs_Originating_Unit">
    <vt:lpwstr>4744;#ECRED - Editorial ＆ Digital|c0e6e3de-1eeb-4a65-83d0-e7dd89a2ff38</vt:lpwstr>
  </property>
  <property fmtid="{D5CDD505-2E9C-101B-9397-08002B2CF9AE}" pid="4" name="WBDocs_Local_Document_Type">
    <vt:lpwstr/>
  </property>
  <property fmtid="{D5CDD505-2E9C-101B-9397-08002B2CF9AE}" pid="5" name="n3588c81c2504f79a2ae07b8fc872de1">
    <vt:lpwstr>Official Use Only|4119b812-446b-4199-aebc-580c95bfd42a</vt:lpwstr>
  </property>
  <property fmtid="{D5CDD505-2E9C-101B-9397-08002B2CF9AE}" pid="6" name="InformationClassification">
    <vt:lpwstr>1;#Official Use Only|4119b812-446b-4199-aebc-580c95bfd42a</vt:lpwstr>
  </property>
  <property fmtid="{D5CDD505-2E9C-101B-9397-08002B2CF9AE}" pid="7" name="wb_bankgroupinstitution">
    <vt:lpwstr>10;#IBRD|04371005-de81-4a1e-9b50-038cc9ef25c4</vt:lpwstr>
  </property>
  <property fmtid="{D5CDD505-2E9C-101B-9397-08002B2CF9AE}" pid="8" name="h3c32e242b704477b7d70acf46e958ea">
    <vt:lpwstr>ECRED - Editorial ＆ Digital|c0e6e3de-1eeb-4a65-83d0-e7dd89a2ff38</vt:lpwstr>
  </property>
  <property fmtid="{D5CDD505-2E9C-101B-9397-08002B2CF9AE}" pid="9" name="wb_country">
    <vt:lpwstr>1945;#Kenya|fd761903-3f67-4e24-8ca4-5c2d16c8b8dc</vt:lpwstr>
  </property>
  <property fmtid="{D5CDD505-2E9C-101B-9397-08002B2CF9AE}" pid="10" name="wb_unitowning">
    <vt:lpwstr>4744;#ECRED - Editorial ＆ Digital|c0e6e3de-1eeb-4a65-83d0-e7dd89a2ff38</vt:lpwstr>
  </property>
  <property fmtid="{D5CDD505-2E9C-101B-9397-08002B2CF9AE}" pid="11" name="wb_virtualcollection">
    <vt:lpwstr/>
  </property>
  <property fmtid="{D5CDD505-2E9C-101B-9397-08002B2CF9AE}" pid="12" name="wb_ibtopic1">
    <vt:lpwstr>594;#Economic Growth|1f5dc4c7-4a51-47da-9ffe-c0b254bea1b6;#984;#Economic Growth Diagnostics|f04739de-1c0f-4ed2-b0d0-cac8072ddcf2;#671;#Economic and Social Mobility|0170102a-1e1f-4bac-8ab0-ef695d14ffa7;#964;#Survey Design|c2c29228-25ff-40af-a45c-e15691b54f0a;#1101;#Country Social Analysis|0a95b5ea-79ec-4ca8-b2da-1a6884480bc9</vt:lpwstr>
  </property>
  <property fmtid="{D5CDD505-2E9C-101B-9397-08002B2CF9AE}" pid="13" name="wb_iblocaldocumenttype">
    <vt:lpwstr>1534;#Report|99fc2e78-ee98-4335-9e41-5c3d226f3ce7</vt:lpwstr>
  </property>
  <property fmtid="{D5CDD505-2E9C-101B-9397-08002B2CF9AE}" pid="14" name="wb_language">
    <vt:lpwstr>7;#English|832426d7-d0f8-4cc5-a5f1-7b89f69e8f78</vt:lpwstr>
  </property>
</Properties>
</file>